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firstSheet="1" activeTab="1"/>
  </bookViews>
  <sheets>
    <sheet name="MENS STOCK AVAILABLE NOW" sheetId="3" r:id="rId1"/>
    <sheet name="FOOTWEAR" sheetId="7" r:id="rId2"/>
    <sheet name="LADIES STOCK AVAILABLE NOW" sheetId="5" r:id="rId3"/>
    <sheet name="MENS STOCK OCTOBER " sheetId="4" r:id="rId4"/>
    <sheet name="UNDERWEAR" sheetId="6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9" i="7" l="1"/>
  <c r="I59" i="7"/>
  <c r="Y58" i="7"/>
  <c r="I58" i="7"/>
  <c r="Y57" i="7"/>
  <c r="I57" i="7"/>
  <c r="Y56" i="7"/>
  <c r="I56" i="7"/>
  <c r="Y55" i="7"/>
  <c r="I55" i="7"/>
  <c r="Y54" i="7"/>
  <c r="I54" i="7"/>
  <c r="Y53" i="7"/>
  <c r="I53" i="7"/>
  <c r="Y52" i="7"/>
  <c r="I52" i="7"/>
  <c r="Y51" i="7"/>
  <c r="I51" i="7"/>
  <c r="Y50" i="7"/>
  <c r="I50" i="7"/>
  <c r="Y49" i="7"/>
  <c r="I49" i="7"/>
  <c r="Y48" i="7"/>
  <c r="I48" i="7"/>
  <c r="Y47" i="7"/>
  <c r="I47" i="7"/>
  <c r="Y46" i="7"/>
  <c r="I46" i="7"/>
  <c r="Y45" i="7"/>
  <c r="Y44" i="7"/>
  <c r="Y43" i="7"/>
  <c r="I43" i="7"/>
  <c r="Y42" i="7"/>
  <c r="I42" i="7"/>
  <c r="Y41" i="7"/>
  <c r="I41" i="7"/>
  <c r="Y40" i="7"/>
  <c r="I40" i="7"/>
  <c r="Y39" i="7"/>
  <c r="Y38" i="7"/>
  <c r="Y37" i="7"/>
  <c r="I37" i="7"/>
  <c r="Y36" i="7"/>
  <c r="I36" i="7"/>
  <c r="Y35" i="7"/>
  <c r="I35" i="7"/>
  <c r="Y34" i="7"/>
  <c r="I34" i="7"/>
  <c r="Y33" i="7"/>
  <c r="I33" i="7"/>
  <c r="Y32" i="7"/>
  <c r="I32" i="7"/>
  <c r="Y31" i="7"/>
  <c r="I31" i="7"/>
  <c r="Y30" i="7"/>
  <c r="I30" i="7"/>
  <c r="Y29" i="7"/>
  <c r="I29" i="7"/>
  <c r="Y28" i="7"/>
  <c r="I28" i="7"/>
  <c r="Y27" i="7"/>
  <c r="I27" i="7"/>
  <c r="Y26" i="7"/>
  <c r="I26" i="7"/>
  <c r="Y25" i="7"/>
  <c r="I25" i="7"/>
  <c r="Y24" i="7"/>
  <c r="I24" i="7"/>
  <c r="Y23" i="7"/>
  <c r="I23" i="7"/>
  <c r="Y22" i="7"/>
  <c r="I22" i="7"/>
  <c r="Y21" i="7"/>
  <c r="I21" i="7"/>
  <c r="Y20" i="7"/>
  <c r="I20" i="7"/>
  <c r="Y19" i="7"/>
  <c r="I19" i="7"/>
  <c r="Y18" i="7"/>
  <c r="I18" i="7"/>
  <c r="Y17" i="7"/>
  <c r="I17" i="7"/>
  <c r="Y16" i="7"/>
  <c r="I16" i="7"/>
  <c r="Y15" i="7"/>
  <c r="I15" i="7"/>
  <c r="Y14" i="7"/>
  <c r="I14" i="7"/>
  <c r="Y13" i="7"/>
  <c r="I13" i="7"/>
  <c r="Y12" i="7"/>
  <c r="I12" i="7"/>
  <c r="Y11" i="7"/>
  <c r="I11" i="7"/>
  <c r="Y10" i="7"/>
  <c r="I10" i="7"/>
  <c r="Y9" i="7"/>
  <c r="I9" i="7"/>
  <c r="Y8" i="7"/>
  <c r="I8" i="7"/>
  <c r="Y7" i="7"/>
  <c r="I7" i="7"/>
  <c r="Y6" i="7"/>
  <c r="I6" i="7"/>
  <c r="Y5" i="7"/>
  <c r="I5" i="7"/>
  <c r="Y4" i="7"/>
  <c r="I4" i="7"/>
  <c r="Y3" i="7"/>
  <c r="I3" i="7"/>
  <c r="M84" i="3" l="1"/>
  <c r="R15" i="4"/>
  <c r="R16" i="4"/>
  <c r="R17" i="4"/>
  <c r="R18" i="4"/>
  <c r="R19" i="4"/>
  <c r="R20" i="4"/>
  <c r="R21" i="4"/>
  <c r="R22" i="4"/>
  <c r="R23" i="4"/>
  <c r="R24" i="4"/>
  <c r="R25" i="4"/>
  <c r="R26" i="4"/>
  <c r="R14" i="4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2" i="3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O2" i="5"/>
</calcChain>
</file>

<file path=xl/sharedStrings.xml><?xml version="1.0" encoding="utf-8"?>
<sst xmlns="http://schemas.openxmlformats.org/spreadsheetml/2006/main" count="2093" uniqueCount="339">
  <si>
    <t>Jogger</t>
  </si>
  <si>
    <t>Black</t>
  </si>
  <si>
    <t>White</t>
  </si>
  <si>
    <t>Navy</t>
  </si>
  <si>
    <t>Ratio</t>
  </si>
  <si>
    <t>Grey Marl</t>
  </si>
  <si>
    <t>Light Blue</t>
  </si>
  <si>
    <t>Colour</t>
  </si>
  <si>
    <t>Style</t>
  </si>
  <si>
    <t>Style Name</t>
  </si>
  <si>
    <t>Design</t>
  </si>
  <si>
    <t>Description</t>
  </si>
  <si>
    <t>Gender</t>
  </si>
  <si>
    <t>Style Content</t>
  </si>
  <si>
    <t>Brand Name</t>
  </si>
  <si>
    <t>Available Sizes</t>
  </si>
  <si>
    <t>TOT STOCK</t>
  </si>
  <si>
    <t>PRICE</t>
  </si>
  <si>
    <t>SJ00712</t>
  </si>
  <si>
    <t>Mirko</t>
  </si>
  <si>
    <t>Mens Tee</t>
  </si>
  <si>
    <t>Dark Grey</t>
  </si>
  <si>
    <t>MENS</t>
  </si>
  <si>
    <t>180GSM 100% Cotton Single Jersey / 1X1 Rib 90% Cotton 10% elastane</t>
  </si>
  <si>
    <t>ELLESSE</t>
  </si>
  <si>
    <t>S,M, L,XL, XXL</t>
  </si>
  <si>
    <t>1:2:2:2:1 = 8</t>
  </si>
  <si>
    <t>Khaki</t>
  </si>
  <si>
    <t>Dark Green</t>
  </si>
  <si>
    <t>SJ00710</t>
  </si>
  <si>
    <t>Dionigi</t>
  </si>
  <si>
    <t>SJ00706</t>
  </si>
  <si>
    <t>Siro</t>
  </si>
  <si>
    <t>Burgundy</t>
  </si>
  <si>
    <t>Blue</t>
  </si>
  <si>
    <t>SJ00708</t>
  </si>
  <si>
    <t>Tazio</t>
  </si>
  <si>
    <t>Beige</t>
  </si>
  <si>
    <t>Carton</t>
  </si>
  <si>
    <t xml:space="preserve"> Origin</t>
  </si>
  <si>
    <t>ETA BEL</t>
  </si>
  <si>
    <t>Mens</t>
  </si>
  <si>
    <t>280 GSM 65% COTTON 35% POLYESTER BRUSHED BACK FLEECE; 2x2 RIB 380SM 90% COTTON 10% ELASTANE</t>
  </si>
  <si>
    <t>M, L,XL, XXL</t>
  </si>
  <si>
    <t>1:2:2:1 = 6</t>
  </si>
  <si>
    <t>PK</t>
  </si>
  <si>
    <t>Anthracite Marl</t>
  </si>
  <si>
    <t>SJ00812</t>
  </si>
  <si>
    <t>Pierluigi</t>
  </si>
  <si>
    <t>Bermuda Short</t>
  </si>
  <si>
    <t>FRENCH TERRY
280 GSM 65% COTTON 35% POLYESTER LOOPBACK BACK FLEECE; 2x2 RIB 385GSM 90% COTTON 10% ELASTANE</t>
  </si>
  <si>
    <t>SJ00699</t>
  </si>
  <si>
    <t>Elvio</t>
  </si>
  <si>
    <t>BD</t>
  </si>
  <si>
    <t>Off White</t>
  </si>
  <si>
    <t>Light Green</t>
  </si>
  <si>
    <t>SJ00704</t>
  </si>
  <si>
    <t>Arnoldi</t>
  </si>
  <si>
    <t>SJ00709</t>
  </si>
  <si>
    <t>Ulisse</t>
  </si>
  <si>
    <t>Cobalt</t>
  </si>
  <si>
    <t>SJ00702</t>
  </si>
  <si>
    <t>Edgardo</t>
  </si>
  <si>
    <t>Orange</t>
  </si>
  <si>
    <t>SJ00707</t>
  </si>
  <si>
    <t>Zanobi</t>
  </si>
  <si>
    <t>Red</t>
  </si>
  <si>
    <t>SJ00705</t>
  </si>
  <si>
    <t>Gaspare</t>
  </si>
  <si>
    <t>SJ00694</t>
  </si>
  <si>
    <t>Ilio</t>
  </si>
  <si>
    <t>Mens Polo</t>
  </si>
  <si>
    <t>WHITE 908</t>
  </si>
  <si>
    <t>200gsm 60% Cotton 40% Polyester  Pique
Sweat Wicking and 300gsm flat knit 1X1 RIB Collar</t>
  </si>
  <si>
    <t>OFF WHITE 904</t>
  </si>
  <si>
    <t>GREY MARL 112</t>
  </si>
  <si>
    <t>LIGHT BLUE 426</t>
  </si>
  <si>
    <t>NAVY 429</t>
  </si>
  <si>
    <t>KHAKI 506</t>
  </si>
  <si>
    <t>BLACK 011</t>
  </si>
  <si>
    <t>SJ00610</t>
  </si>
  <si>
    <t>Milo</t>
  </si>
  <si>
    <t>Price</t>
  </si>
  <si>
    <t>OFFER</t>
  </si>
  <si>
    <t>Units Per Carton</t>
  </si>
  <si>
    <t>Port</t>
  </si>
  <si>
    <t>Container #</t>
  </si>
  <si>
    <t>Application</t>
  </si>
  <si>
    <t xml:space="preserve">DELIVERY </t>
  </si>
  <si>
    <t>SOP23865</t>
  </si>
  <si>
    <t>MONESIGLIO</t>
  </si>
  <si>
    <t>Mens Hoody</t>
  </si>
  <si>
    <t>290 GSM COMBED YARN 65% COTTON 35% POLYESTER BRUSHED BACK FLEECE; 2x2 RIB 400GSM 90% COTTON 10% ELASTANE</t>
  </si>
  <si>
    <t>KARACHI</t>
  </si>
  <si>
    <t>Container 3</t>
  </si>
  <si>
    <t>Plastisol Print
Branded Aglest &amp; Eyelets</t>
  </si>
  <si>
    <t xml:space="preserve"> Grey Marl</t>
  </si>
  <si>
    <t>SOP24448</t>
  </si>
  <si>
    <t>HARIX</t>
  </si>
  <si>
    <t>Plastisol Print</t>
  </si>
  <si>
    <t>SJ00793</t>
  </si>
  <si>
    <t xml:space="preserve">DELFO </t>
  </si>
  <si>
    <t>Container 1</t>
  </si>
  <si>
    <t>SOP24443</t>
  </si>
  <si>
    <t>FEENE</t>
  </si>
  <si>
    <t>SHD24655</t>
  </si>
  <si>
    <t>TOTARI</t>
  </si>
  <si>
    <t>Container 2</t>
  </si>
  <si>
    <t>Non Feel Print</t>
  </si>
  <si>
    <t>SOP23628</t>
  </si>
  <si>
    <t>SIKANNI</t>
  </si>
  <si>
    <t>Mens Sweatshirt</t>
  </si>
  <si>
    <t>SOP24449</t>
  </si>
  <si>
    <t>HAROTH</t>
  </si>
  <si>
    <t>SHD24381</t>
  </si>
  <si>
    <t>RAFORI</t>
  </si>
  <si>
    <t>Embroidery</t>
  </si>
  <si>
    <t>SJ00779</t>
  </si>
  <si>
    <t xml:space="preserve">LIBERO </t>
  </si>
  <si>
    <t>Mens Jogger</t>
  </si>
  <si>
    <t>SJ00794</t>
  </si>
  <si>
    <t>TEODORO</t>
  </si>
  <si>
    <t>HD Print</t>
  </si>
  <si>
    <t>TOTAL</t>
  </si>
  <si>
    <t>SJ00803</t>
  </si>
  <si>
    <t>Adele</t>
  </si>
  <si>
    <t>T-Shirt</t>
  </si>
  <si>
    <t>Womens</t>
  </si>
  <si>
    <t>S – 38, M – 40, L – 42, XL – 44</t>
  </si>
  <si>
    <t>Bangladesh</t>
  </si>
  <si>
    <t>Baby Blue</t>
  </si>
  <si>
    <t>Pink</t>
  </si>
  <si>
    <t>SJ00802</t>
  </si>
  <si>
    <t>Rachel</t>
  </si>
  <si>
    <t>SJ00818</t>
  </si>
  <si>
    <t>Renata</t>
  </si>
  <si>
    <t>Crop T-Shirt</t>
  </si>
  <si>
    <t>WHITE</t>
  </si>
  <si>
    <t>NAVY</t>
  </si>
  <si>
    <t>SJ00820</t>
  </si>
  <si>
    <t>Mirella</t>
  </si>
  <si>
    <t>SJ00842</t>
  </si>
  <si>
    <t>Lucinda</t>
  </si>
  <si>
    <t>SJ00821</t>
  </si>
  <si>
    <t>Paolina</t>
  </si>
  <si>
    <t>Legging</t>
  </si>
  <si>
    <t>220GSM 95% COTTON 5% ELASTANE SINGLE JERSEY</t>
  </si>
  <si>
    <t>SJ00843</t>
  </si>
  <si>
    <t>Mia</t>
  </si>
  <si>
    <t>SJ00819</t>
  </si>
  <si>
    <t>Silvana</t>
  </si>
  <si>
    <t>Short</t>
  </si>
  <si>
    <t>NOW</t>
  </si>
  <si>
    <t>STYLE</t>
  </si>
  <si>
    <t>NO</t>
  </si>
  <si>
    <t>COLOUR</t>
  </si>
  <si>
    <t>S</t>
  </si>
  <si>
    <t>M</t>
  </si>
  <si>
    <t>L</t>
  </si>
  <si>
    <t>XL</t>
  </si>
  <si>
    <t>PACK</t>
  </si>
  <si>
    <t>QTY</t>
  </si>
  <si>
    <t>RRP</t>
  </si>
  <si>
    <t>Total</t>
  </si>
  <si>
    <t>ZOLIVANI 3 PACK BOXER</t>
  </si>
  <si>
    <t>BLACK</t>
  </si>
  <si>
    <t>SBSA3952B</t>
  </si>
  <si>
    <t>GREY</t>
  </si>
  <si>
    <t>SBSA3952C</t>
  </si>
  <si>
    <t>ELIA 3 PACK BOXER</t>
  </si>
  <si>
    <t>SJ00457</t>
  </si>
  <si>
    <r>
      <t xml:space="preserve">REMO </t>
    </r>
    <r>
      <rPr>
        <b/>
        <sz val="11"/>
        <color rgb="FFFF0000"/>
        <rFont val="Calibri"/>
        <family val="2"/>
        <scheme val="minor"/>
      </rPr>
      <t>V 2</t>
    </r>
    <r>
      <rPr>
        <sz val="10"/>
        <rFont val="Arial"/>
      </rPr>
      <t xml:space="preserve"> 3 PACK BOXER</t>
    </r>
  </si>
  <si>
    <t>SJ00459</t>
  </si>
  <si>
    <t>GREY MULTI</t>
  </si>
  <si>
    <t>REMO 3 PACK BOXER</t>
  </si>
  <si>
    <t>SILVIO 3 PACK BOXER</t>
  </si>
  <si>
    <t>SJ00458</t>
  </si>
  <si>
    <t>OWEN 3 PACK BOXER</t>
  </si>
  <si>
    <t>SJ00456</t>
  </si>
  <si>
    <t>BLACK MULTI</t>
  </si>
  <si>
    <t>36-38</t>
  </si>
  <si>
    <t>39-42</t>
  </si>
  <si>
    <t>43-46</t>
  </si>
  <si>
    <t>VULLONI 3 PACK SOCKS</t>
  </si>
  <si>
    <t>SBSA3955B</t>
  </si>
  <si>
    <t>TRAINER LINER</t>
  </si>
  <si>
    <t>DECEMBER</t>
  </si>
  <si>
    <t>OCTOBER</t>
  </si>
  <si>
    <t>TRADE</t>
  </si>
  <si>
    <t>Photo</t>
  </si>
  <si>
    <t>Full code</t>
  </si>
  <si>
    <t>Model Code</t>
  </si>
  <si>
    <t>Material Code</t>
  </si>
  <si>
    <t>Material Description</t>
  </si>
  <si>
    <t>Color Code</t>
  </si>
  <si>
    <t>Color Description</t>
  </si>
  <si>
    <t>Assortment</t>
  </si>
  <si>
    <t>Full Code + Assortment</t>
  </si>
  <si>
    <t>Size Range</t>
  </si>
  <si>
    <t>TOT</t>
  </si>
  <si>
    <t>Cartons</t>
  </si>
  <si>
    <t>Retail Price</t>
  </si>
  <si>
    <t>MEN</t>
  </si>
  <si>
    <t>DANTE001-SUPNYL-165</t>
  </si>
  <si>
    <t>DANTE001</t>
  </si>
  <si>
    <t>HARVEY</t>
  </si>
  <si>
    <t>SUPNYL</t>
  </si>
  <si>
    <t>PU SUEDE + NYLON</t>
  </si>
  <si>
    <t xml:space="preserve">40    41    42    43    44    45    _x000D_
1      2      3      3      2      1      </t>
  </si>
  <si>
    <t xml:space="preserve">41    42    43    44    45    46    _x000D_
1      2      3      3      2      1      </t>
  </si>
  <si>
    <t>DANTE001-SUPNYL-207</t>
  </si>
  <si>
    <t>DANTE001-SUPNYL-500</t>
  </si>
  <si>
    <t>DEFENDER002-LEPLEP-137</t>
  </si>
  <si>
    <t>DEFENDER002</t>
  </si>
  <si>
    <t>WILMA</t>
  </si>
  <si>
    <t>LEPLEP</t>
  </si>
  <si>
    <t>PU LEATHER</t>
  </si>
  <si>
    <t>DEFENDER002-LEPLEP-193</t>
  </si>
  <si>
    <t>FRANCIS004-LEPNYL-168</t>
  </si>
  <si>
    <t>FRANCIS004</t>
  </si>
  <si>
    <t>IAN</t>
  </si>
  <si>
    <t>LEPNYL</t>
  </si>
  <si>
    <t>PU LEATHER + NYLON</t>
  </si>
  <si>
    <t>FRANCIS004-LEPNYL-500</t>
  </si>
  <si>
    <t>IRMA002-SUPMES-001</t>
  </si>
  <si>
    <t>IRMA002</t>
  </si>
  <si>
    <t>MITCH</t>
  </si>
  <si>
    <t>SUPMES</t>
  </si>
  <si>
    <t>PU SUEDE + MESH</t>
  </si>
  <si>
    <t>IRMA002-SUPMES-013</t>
  </si>
  <si>
    <t>IRMA002-SUPMES-137</t>
  </si>
  <si>
    <t>IRMA002-SUPMES-196</t>
  </si>
  <si>
    <t xml:space="preserve">39    40    41    42    43    44    _x000D_
1      2      3      3      2      1      </t>
  </si>
  <si>
    <t>IRMA002-SUPMES-198</t>
  </si>
  <si>
    <t>IRMA002-SUPMES-207</t>
  </si>
  <si>
    <t>IRMA002-SUPMES-268</t>
  </si>
  <si>
    <t>IRMA002-SUPMES-500</t>
  </si>
  <si>
    <t>JAXON001-SUPNYL-001</t>
  </si>
  <si>
    <t>JAXON001</t>
  </si>
  <si>
    <t>TOBY</t>
  </si>
  <si>
    <t>JAXON001-SUPNYL-098</t>
  </si>
  <si>
    <t>JAXON001-SUPNYL-368</t>
  </si>
  <si>
    <t>BLUE</t>
  </si>
  <si>
    <t>JAXON001-SUPNYL-394</t>
  </si>
  <si>
    <t>JAXON002-SUPNYL-394</t>
  </si>
  <si>
    <t>JAXON002</t>
  </si>
  <si>
    <t>ELIJAH</t>
  </si>
  <si>
    <t>JAXON002-SUPNYL-823</t>
  </si>
  <si>
    <t>GREY BLACK</t>
  </si>
  <si>
    <t>MILTON002-LEPLEP-001</t>
  </si>
  <si>
    <t>MILTON002</t>
  </si>
  <si>
    <t>LABOR</t>
  </si>
  <si>
    <t>MILTON002-LEPLEP-119</t>
  </si>
  <si>
    <t>MILTON002-LEPLEP-451</t>
  </si>
  <si>
    <t>MILTON002-LEPLEP-500</t>
  </si>
  <si>
    <t>NARGIS001-LEPMES-394</t>
  </si>
  <si>
    <t>NARGIS001</t>
  </si>
  <si>
    <t>OTIS</t>
  </si>
  <si>
    <t xml:space="preserve"> LEPMES</t>
  </si>
  <si>
    <t>PU LEATHER + MESH</t>
  </si>
  <si>
    <t>NARGIS001-LEPMES-500</t>
  </si>
  <si>
    <t>LEPMES</t>
  </si>
  <si>
    <t>PANSIT004-LEPLEP-871</t>
  </si>
  <si>
    <t>PANSIT004</t>
  </si>
  <si>
    <t>BERYL</t>
  </si>
  <si>
    <t>165</t>
  </si>
  <si>
    <t>M12A</t>
  </si>
  <si>
    <t>DANTE001-SUPNYL-165 M12A</t>
  </si>
  <si>
    <t>M12I</t>
  </si>
  <si>
    <t>DANTE001-SUPNYL-165 M12I</t>
  </si>
  <si>
    <t>207</t>
  </si>
  <si>
    <t>DANTE001-SUPNYL-207 M12A</t>
  </si>
  <si>
    <t>DANTE001-SUPNYL-207 M12I</t>
  </si>
  <si>
    <t>500</t>
  </si>
  <si>
    <t>DANTE001-SUPNYL-500 M12A</t>
  </si>
  <si>
    <t>DANTE001-SUPNYL-500 M12I</t>
  </si>
  <si>
    <t>137</t>
  </si>
  <si>
    <t>DEFENDER002-LEPLEP-137 M12I</t>
  </si>
  <si>
    <t>DEFENDER002-LEPLEP-193 M12A</t>
  </si>
  <si>
    <t>DEFENDER002-LEPLEP-193 M12I</t>
  </si>
  <si>
    <t>168</t>
  </si>
  <si>
    <t>FRANCIS004-LEPNYL-168 M12A</t>
  </si>
  <si>
    <t>FRANCIS004-LEPNYL-168 M12I</t>
  </si>
  <si>
    <t>FRANCIS004-LEPNYL-500 M12A</t>
  </si>
  <si>
    <t>FRANCIS004-LEPNYL-500 M12I</t>
  </si>
  <si>
    <t>001</t>
  </si>
  <si>
    <t>IRMA002-SUPMES-001 M12A</t>
  </si>
  <si>
    <t>IRMA002-SUPMES-001 M12I</t>
  </si>
  <si>
    <t>013</t>
  </si>
  <si>
    <t>IRMA002-SUPMES-013 M12A</t>
  </si>
  <si>
    <t>IRMA002-SUPMES-013 M12I</t>
  </si>
  <si>
    <t>IRMA002-SUPMES-137 M12A</t>
  </si>
  <si>
    <t>IRMA002-SUPMES-137 M12I</t>
  </si>
  <si>
    <t>IRMA002-SUPMES-196 M12A</t>
  </si>
  <si>
    <t>M12B</t>
  </si>
  <si>
    <t>IRMA002-SUPMES-196 M12B</t>
  </si>
  <si>
    <t>IRMA002-SUPMES-196 M12I</t>
  </si>
  <si>
    <t>IRMA002-SUPMES-198 M12A</t>
  </si>
  <si>
    <t>IRMA002-SUPMES-198 M12B</t>
  </si>
  <si>
    <t>IRMA002-SUPMES-207 M12A</t>
  </si>
  <si>
    <t>IRMA002-SUPMES-207 M12I</t>
  </si>
  <si>
    <t>IRMA002-SUPMES-268 M12A</t>
  </si>
  <si>
    <t>IRMA002-SUPMES-268 M12I</t>
  </si>
  <si>
    <t>IRMA002-SUPMES-500 M12A</t>
  </si>
  <si>
    <t>IRMA002-SUPMES-500 M12B</t>
  </si>
  <si>
    <t>IRMA002-SUPMES-500 M12I</t>
  </si>
  <si>
    <t>JAXON001-SUPNYL-001 M12A</t>
  </si>
  <si>
    <t>JAXON001-SUPNYL-001 M12I</t>
  </si>
  <si>
    <t>098</t>
  </si>
  <si>
    <t>JAXON001-SUPNYL-098 M12A</t>
  </si>
  <si>
    <t>JAXON001-SUPNYL-098 M12B</t>
  </si>
  <si>
    <t>368</t>
  </si>
  <si>
    <t>JAXON001-SUPNYL-368 M12A</t>
  </si>
  <si>
    <t>JAXON001-SUPNYL-368 M12I</t>
  </si>
  <si>
    <t>JAXON001-SUPNYL-394 M12A</t>
  </si>
  <si>
    <t>JAXON001-SUPNYL-394 M12B</t>
  </si>
  <si>
    <t>JAXON002-SUPNYL-394 M12A</t>
  </si>
  <si>
    <t>JAXON002-SUPNYL-394 M12B</t>
  </si>
  <si>
    <t>823</t>
  </si>
  <si>
    <t>JAXON002-SUPNYL-823 M12A</t>
  </si>
  <si>
    <t>JAXON002-SUPNYL-823 M12I</t>
  </si>
  <si>
    <t>MILTON002-LEPLEP-001 M12A</t>
  </si>
  <si>
    <t>MILTON002-LEPLEP-001 M12I</t>
  </si>
  <si>
    <t>119</t>
  </si>
  <si>
    <t>MILTON002-LEPLEP-119 M12A</t>
  </si>
  <si>
    <t>MILTON002-LEPLEP-119 M12I</t>
  </si>
  <si>
    <t>451</t>
  </si>
  <si>
    <t>MILTON002-LEPLEP-451 M12A</t>
  </si>
  <si>
    <t>MILTON002-LEPLEP-451 M12I</t>
  </si>
  <si>
    <t>MILTON002-LEPLEP-500 M12A</t>
  </si>
  <si>
    <t>MILTON002-LEPLEP-500 M12I</t>
  </si>
  <si>
    <t>NARGIS001-LEPMES-394 M12A</t>
  </si>
  <si>
    <t>NARGIS001-LEPMES-394 M12I</t>
  </si>
  <si>
    <t>NARGIS001-LEPMES-500 M12A</t>
  </si>
  <si>
    <t>NARGIS001-LEPMES-500 M12I</t>
  </si>
  <si>
    <t>871</t>
  </si>
  <si>
    <t>PANSIT004-LEPLEP-871 M12A</t>
  </si>
  <si>
    <t>PANSIT004-LEPLEP-871 M12I</t>
  </si>
  <si>
    <t>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</si>
</sst>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_-;\-* #,##0_-;_-* &quot;-&quot;??_-;_-@_-"/>
    <numFmt numFmtId="166" formatCode="[$€-2]\ #,##0.00;[Red]\-[$€-2]\ #,##0.00"/>
    <numFmt numFmtId="167" formatCode="_-[$€-2]\ * #,##0.00_-;\-[$€-2]\ * #,##0.00_-;_-[$€-2]\ * &quot;-&quot;??_-;_-@_-"/>
    <numFmt numFmtId="168" formatCode="[$€-2]\ #,##0.00"/>
    <numFmt numFmtId="169" formatCode="[$€-2]\ #,##0.00;\-[$€-2]\ #,##0.00"/>
    <numFmt numFmtId="170" formatCode="[$€-2]\ #,##0;\-[$€-2]\ #,##0"/>
    <numFmt numFmtId="171" formatCode="#,##0.00\ &quot;€&quot;"/>
    <numFmt numFmtId="172" formatCode="_-* #,##0.00\ [$€-410]_-;\-* #,##0.00\ [$€-410]_-;_-* &quot;-&quot;??\ [$€-410]_-;_-@_-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Daytona"/>
      <family val="2"/>
    </font>
    <font>
      <b/>
      <sz val="9"/>
      <color rgb="FFFF0000"/>
      <name val="Daytona"/>
      <family val="2"/>
    </font>
    <font>
      <sz val="9"/>
      <color theme="1"/>
      <name val="Daytona"/>
      <family val="2"/>
    </font>
    <font>
      <sz val="9"/>
      <name val="Daytona"/>
      <family val="2"/>
    </font>
    <font>
      <sz val="9"/>
      <color rgb="FFFF0000"/>
      <name val="Daytona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trike/>
      <sz val="12"/>
      <color theme="1"/>
      <name val="Aptos"/>
      <family val="2"/>
    </font>
    <font>
      <sz val="12"/>
      <color rgb="FFFF0000"/>
      <name val="Aptos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rgb="FFB1B1B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65" fontId="8" fillId="2" borderId="2" xfId="4" applyNumberFormat="1" applyFont="1" applyFill="1" applyBorder="1" applyAlignment="1">
      <alignment horizontal="center" vertical="center" wrapText="1"/>
    </xf>
    <xf numFmtId="165" fontId="9" fillId="2" borderId="2" xfId="4" applyNumberFormat="1" applyFont="1" applyFill="1" applyBorder="1" applyAlignment="1">
      <alignment horizontal="center" vertical="center" wrapText="1"/>
    </xf>
    <xf numFmtId="167" fontId="9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2" fillId="0" borderId="2" xfId="4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5" fontId="10" fillId="0" borderId="2" xfId="4" applyNumberFormat="1" applyFont="1" applyBorder="1" applyAlignment="1">
      <alignment horizontal="center" vertical="center"/>
    </xf>
    <xf numFmtId="165" fontId="12" fillId="0" borderId="2" xfId="4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9" fillId="0" borderId="0" xfId="4" applyNumberFormat="1" applyFont="1" applyBorder="1" applyAlignment="1">
      <alignment horizontal="center"/>
    </xf>
    <xf numFmtId="167" fontId="9" fillId="0" borderId="0" xfId="0" applyNumberFormat="1" applyFont="1"/>
    <xf numFmtId="165" fontId="10" fillId="0" borderId="0" xfId="4" applyNumberFormat="1" applyFont="1" applyAlignment="1">
      <alignment horizontal="center"/>
    </xf>
    <xf numFmtId="165" fontId="12" fillId="0" borderId="0" xfId="4" applyNumberFormat="1" applyFont="1" applyAlignment="1">
      <alignment horizontal="center"/>
    </xf>
    <xf numFmtId="167" fontId="12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167" fontId="10" fillId="0" borderId="0" xfId="0" applyNumberFormat="1" applyFont="1"/>
    <xf numFmtId="167" fontId="8" fillId="2" borderId="2" xfId="0" applyNumberFormat="1" applyFont="1" applyFill="1" applyBorder="1" applyAlignment="1">
      <alignment horizontal="center" vertical="center" wrapText="1"/>
    </xf>
    <xf numFmtId="16" fontId="10" fillId="5" borderId="2" xfId="0" applyNumberFormat="1" applyFont="1" applyFill="1" applyBorder="1" applyAlignment="1">
      <alignment horizontal="center" vertical="center" wrapText="1"/>
    </xf>
    <xf numFmtId="16" fontId="10" fillId="6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9" fontId="9" fillId="2" borderId="2" xfId="4" applyNumberFormat="1" applyFont="1" applyFill="1" applyBorder="1" applyAlignment="1">
      <alignment horizontal="center" vertical="center" wrapText="1"/>
    </xf>
    <xf numFmtId="169" fontId="12" fillId="0" borderId="2" xfId="4" applyNumberFormat="1" applyFont="1" applyBorder="1" applyAlignment="1">
      <alignment horizontal="center" vertical="center"/>
    </xf>
    <xf numFmtId="169" fontId="9" fillId="0" borderId="0" xfId="4" applyNumberFormat="1" applyFont="1" applyBorder="1" applyAlignment="1">
      <alignment horizontal="center"/>
    </xf>
    <xf numFmtId="169" fontId="12" fillId="0" borderId="0" xfId="4" applyNumberFormat="1" applyFont="1" applyAlignment="1">
      <alignment horizontal="center"/>
    </xf>
    <xf numFmtId="170" fontId="9" fillId="2" borderId="2" xfId="4" applyNumberFormat="1" applyFont="1" applyFill="1" applyBorder="1" applyAlignment="1">
      <alignment horizontal="center" vertical="center" wrapText="1"/>
    </xf>
    <xf numFmtId="170" fontId="9" fillId="0" borderId="0" xfId="4" applyNumberFormat="1" applyFont="1" applyBorder="1" applyAlignment="1">
      <alignment horizontal="center"/>
    </xf>
    <xf numFmtId="170" fontId="12" fillId="0" borderId="0" xfId="4" applyNumberFormat="1" applyFont="1" applyAlignment="1">
      <alignment horizontal="center"/>
    </xf>
    <xf numFmtId="169" fontId="12" fillId="0" borderId="2" xfId="4" applyNumberFormat="1" applyFont="1" applyFill="1" applyBorder="1" applyAlignment="1">
      <alignment horizontal="center" vertical="center"/>
    </xf>
    <xf numFmtId="168" fontId="8" fillId="4" borderId="0" xfId="0" applyNumberFormat="1" applyFont="1" applyFill="1" applyAlignment="1">
      <alignment horizontal="center" vertical="center" wrapText="1"/>
    </xf>
    <xf numFmtId="168" fontId="10" fillId="0" borderId="0" xfId="0" applyNumberFormat="1" applyFont="1" applyAlignment="1">
      <alignment horizontal="center" wrapText="1"/>
    </xf>
    <xf numFmtId="168" fontId="10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5" fontId="19" fillId="0" borderId="0" xfId="4" applyNumberFormat="1" applyFont="1" applyAlignment="1">
      <alignment horizontal="center" vertical="center" wrapText="1"/>
    </xf>
    <xf numFmtId="165" fontId="16" fillId="0" borderId="0" xfId="4" applyNumberFormat="1" applyFont="1" applyAlignment="1">
      <alignment horizontal="center" vertical="center" wrapText="1"/>
    </xf>
    <xf numFmtId="165" fontId="20" fillId="0" borderId="0" xfId="4" applyNumberFormat="1" applyFont="1" applyAlignment="1">
      <alignment horizontal="center" vertical="center" wrapText="1"/>
    </xf>
    <xf numFmtId="165" fontId="21" fillId="3" borderId="0" xfId="4" applyNumberFormat="1" applyFont="1" applyFill="1" applyBorder="1" applyAlignment="1">
      <alignment horizontal="center" wrapText="1"/>
    </xf>
    <xf numFmtId="171" fontId="20" fillId="0" borderId="0" xfId="4" applyNumberFormat="1" applyFont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7" borderId="1" xfId="0" applyFont="1" applyFill="1" applyBorder="1" applyAlignment="1">
      <alignment horizontal="center" vertical="top" wrapText="1" readingOrder="1"/>
    </xf>
    <xf numFmtId="0" fontId="22" fillId="7" borderId="1" xfId="0" applyFont="1" applyFill="1" applyBorder="1" applyAlignment="1">
      <alignment horizontal="center" vertical="top" wrapText="1" readingOrder="1"/>
    </xf>
    <xf numFmtId="0" fontId="21" fillId="3" borderId="1" xfId="0" applyFont="1" applyFill="1" applyBorder="1" applyAlignment="1">
      <alignment horizontal="center" vertical="top" wrapText="1"/>
    </xf>
    <xf numFmtId="171" fontId="21" fillId="3" borderId="1" xfId="0" applyNumberFormat="1" applyFont="1" applyFill="1" applyBorder="1" applyAlignment="1">
      <alignment horizontal="center" vertical="top" wrapText="1"/>
    </xf>
    <xf numFmtId="168" fontId="19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center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65" fontId="19" fillId="0" borderId="1" xfId="4" applyNumberFormat="1" applyFont="1" applyBorder="1" applyAlignment="1">
      <alignment horizontal="center" vertical="center" wrapText="1"/>
    </xf>
    <xf numFmtId="165" fontId="16" fillId="0" borderId="1" xfId="4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71" fontId="20" fillId="0" borderId="1" xfId="4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 vertical="center" wrapText="1" readingOrder="1"/>
    </xf>
    <xf numFmtId="165" fontId="19" fillId="0" borderId="0" xfId="4" applyNumberFormat="1" applyFont="1" applyFill="1" applyAlignment="1">
      <alignment horizontal="center" vertical="center" wrapText="1"/>
    </xf>
    <xf numFmtId="165" fontId="16" fillId="0" borderId="0" xfId="4" applyNumberFormat="1" applyFont="1" applyFill="1" applyAlignment="1">
      <alignment horizontal="center" vertical="center" wrapText="1"/>
    </xf>
    <xf numFmtId="165" fontId="20" fillId="0" borderId="0" xfId="4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71" fontId="20" fillId="0" borderId="0" xfId="4" applyNumberFormat="1" applyFont="1" applyFill="1" applyAlignment="1">
      <alignment horizontal="center" vertical="center" wrapText="1"/>
    </xf>
    <xf numFmtId="165" fontId="8" fillId="0" borderId="0" xfId="4" applyNumberFormat="1" applyFont="1" applyBorder="1" applyAlignment="1">
      <alignment horizontal="center"/>
    </xf>
    <xf numFmtId="172" fontId="21" fillId="3" borderId="1" xfId="0" applyNumberFormat="1" applyFont="1" applyFill="1" applyBorder="1" applyAlignment="1">
      <alignment horizontal="center" vertical="center" wrapText="1"/>
    </xf>
    <xf numFmtId="172" fontId="8" fillId="3" borderId="0" xfId="0" applyNumberFormat="1" applyFont="1" applyFill="1" applyAlignment="1">
      <alignment vertical="center"/>
    </xf>
    <xf numFmtId="167" fontId="8" fillId="3" borderId="0" xfId="0" applyNumberFormat="1" applyFont="1" applyFill="1" applyAlignment="1">
      <alignment vertical="center"/>
    </xf>
    <xf numFmtId="168" fontId="26" fillId="3" borderId="0" xfId="0" applyNumberFormat="1" applyFont="1" applyFill="1" applyAlignment="1">
      <alignment horizontal="center" vertical="center"/>
    </xf>
    <xf numFmtId="166" fontId="26" fillId="3" borderId="0" xfId="0" applyNumberFormat="1" applyFont="1" applyFill="1" applyAlignment="1">
      <alignment horizontal="center" vertical="center"/>
    </xf>
    <xf numFmtId="165" fontId="21" fillId="3" borderId="1" xfId="4" applyNumberFormat="1" applyFont="1" applyFill="1" applyBorder="1" applyAlignment="1">
      <alignment horizontal="center" wrapText="1"/>
    </xf>
  </cellXfs>
  <cellStyles count="5">
    <cellStyle name="Comma" xfId="4" builtinId="3"/>
    <cellStyle name="Comma 2" xfId="3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18" Type="http://schemas.openxmlformats.org/officeDocument/2006/relationships/image" Target="../media/image37.png"/><Relationship Id="rId26" Type="http://schemas.openxmlformats.org/officeDocument/2006/relationships/image" Target="../media/image45.png"/><Relationship Id="rId3" Type="http://schemas.openxmlformats.org/officeDocument/2006/relationships/image" Target="../media/image22.png"/><Relationship Id="rId21" Type="http://schemas.openxmlformats.org/officeDocument/2006/relationships/image" Target="../media/image40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17" Type="http://schemas.openxmlformats.org/officeDocument/2006/relationships/image" Target="../media/image36.png"/><Relationship Id="rId25" Type="http://schemas.openxmlformats.org/officeDocument/2006/relationships/image" Target="../media/image44.png"/><Relationship Id="rId2" Type="http://schemas.openxmlformats.org/officeDocument/2006/relationships/image" Target="../media/image21.png"/><Relationship Id="rId16" Type="http://schemas.openxmlformats.org/officeDocument/2006/relationships/image" Target="../media/image35.png"/><Relationship Id="rId20" Type="http://schemas.openxmlformats.org/officeDocument/2006/relationships/image" Target="../media/image39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24" Type="http://schemas.openxmlformats.org/officeDocument/2006/relationships/image" Target="../media/image43.png"/><Relationship Id="rId5" Type="http://schemas.openxmlformats.org/officeDocument/2006/relationships/image" Target="../media/image24.png"/><Relationship Id="rId15" Type="http://schemas.openxmlformats.org/officeDocument/2006/relationships/image" Target="../media/image34.png"/><Relationship Id="rId23" Type="http://schemas.openxmlformats.org/officeDocument/2006/relationships/image" Target="../media/image42.png"/><Relationship Id="rId28" Type="http://schemas.openxmlformats.org/officeDocument/2006/relationships/image" Target="../media/image47.png"/><Relationship Id="rId10" Type="http://schemas.openxmlformats.org/officeDocument/2006/relationships/image" Target="../media/image29.png"/><Relationship Id="rId19" Type="http://schemas.openxmlformats.org/officeDocument/2006/relationships/image" Target="../media/image38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Relationship Id="rId14" Type="http://schemas.openxmlformats.org/officeDocument/2006/relationships/image" Target="../media/image33.png"/><Relationship Id="rId22" Type="http://schemas.openxmlformats.org/officeDocument/2006/relationships/image" Target="../media/image41.png"/><Relationship Id="rId27" Type="http://schemas.openxmlformats.org/officeDocument/2006/relationships/image" Target="../media/image4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png"/><Relationship Id="rId3" Type="http://schemas.openxmlformats.org/officeDocument/2006/relationships/image" Target="../media/image50.png"/><Relationship Id="rId7" Type="http://schemas.openxmlformats.org/officeDocument/2006/relationships/image" Target="../media/image54.png"/><Relationship Id="rId12" Type="http://schemas.openxmlformats.org/officeDocument/2006/relationships/image" Target="../media/image59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6" Type="http://schemas.openxmlformats.org/officeDocument/2006/relationships/image" Target="../media/image53.png"/><Relationship Id="rId11" Type="http://schemas.openxmlformats.org/officeDocument/2006/relationships/image" Target="../media/image58.png"/><Relationship Id="rId5" Type="http://schemas.openxmlformats.org/officeDocument/2006/relationships/image" Target="../media/image52.png"/><Relationship Id="rId10" Type="http://schemas.openxmlformats.org/officeDocument/2006/relationships/image" Target="../media/image57.png"/><Relationship Id="rId4" Type="http://schemas.openxmlformats.org/officeDocument/2006/relationships/image" Target="../media/image51.png"/><Relationship Id="rId9" Type="http://schemas.openxmlformats.org/officeDocument/2006/relationships/image" Target="../media/image5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1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5" Type="http://schemas.openxmlformats.org/officeDocument/2006/relationships/image" Target="../media/image64.png"/><Relationship Id="rId10" Type="http://schemas.openxmlformats.org/officeDocument/2006/relationships/image" Target="../media/image69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png"/><Relationship Id="rId13" Type="http://schemas.openxmlformats.org/officeDocument/2006/relationships/image" Target="../media/image81.jpeg"/><Relationship Id="rId18" Type="http://schemas.openxmlformats.org/officeDocument/2006/relationships/image" Target="../media/image85.png"/><Relationship Id="rId3" Type="http://schemas.openxmlformats.org/officeDocument/2006/relationships/image" Target="../media/image74.jpeg"/><Relationship Id="rId7" Type="http://schemas.openxmlformats.org/officeDocument/2006/relationships/image" Target="../media/image76.png"/><Relationship Id="rId12" Type="http://schemas.openxmlformats.org/officeDocument/2006/relationships/image" Target="cid:7F22D436-FAC9-4D3D-BE40-6D8D3C51B0B9" TargetMode="External"/><Relationship Id="rId17" Type="http://schemas.openxmlformats.org/officeDocument/2006/relationships/image" Target="../media/image84.png"/><Relationship Id="rId2" Type="http://schemas.openxmlformats.org/officeDocument/2006/relationships/image" Target="../media/image73.png"/><Relationship Id="rId16" Type="http://schemas.openxmlformats.org/officeDocument/2006/relationships/image" Target="../media/image83.png"/><Relationship Id="rId20" Type="http://schemas.openxmlformats.org/officeDocument/2006/relationships/image" Target="../media/image87.png"/><Relationship Id="rId1" Type="http://schemas.openxmlformats.org/officeDocument/2006/relationships/image" Target="../media/image72.png"/><Relationship Id="rId6" Type="http://schemas.openxmlformats.org/officeDocument/2006/relationships/image" Target="cid:44DFDA60-E9DF-4095-847F-3CAF6DFAA69D" TargetMode="External"/><Relationship Id="rId11" Type="http://schemas.openxmlformats.org/officeDocument/2006/relationships/image" Target="../media/image80.jpeg"/><Relationship Id="rId5" Type="http://schemas.openxmlformats.org/officeDocument/2006/relationships/image" Target="../media/image75.jpeg"/><Relationship Id="rId15" Type="http://schemas.openxmlformats.org/officeDocument/2006/relationships/image" Target="../media/image82.png"/><Relationship Id="rId10" Type="http://schemas.openxmlformats.org/officeDocument/2006/relationships/image" Target="../media/image79.png"/><Relationship Id="rId19" Type="http://schemas.openxmlformats.org/officeDocument/2006/relationships/image" Target="../media/image86.png"/><Relationship Id="rId4" Type="http://schemas.openxmlformats.org/officeDocument/2006/relationships/image" Target="cid:72D75995-412A-447D-8263-EF6D74B4D031" TargetMode="External"/><Relationship Id="rId9" Type="http://schemas.openxmlformats.org/officeDocument/2006/relationships/image" Target="../media/image78.png"/><Relationship Id="rId14" Type="http://schemas.openxmlformats.org/officeDocument/2006/relationships/image" Target="cid:9894E100-BAC4-42DB-9486-05B1B66CDD4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104777</xdr:colOff>
      <xdr:row>1</xdr:row>
      <xdr:rowOff>66675</xdr:rowOff>
    </xdr:from>
    <xdr:to>
      <xdr:col>2</xdr:col>
      <xdr:colOff>685801</xdr:colOff>
      <xdr:row>1</xdr:row>
      <xdr:rowOff>714375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D005BE7-374A-4CB8-B6A3-B1EEE3AA69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7063"/>
        <a:stretch>
          <a:fillRect/>
        </a:stretch>
      </xdr:blipFill>
      <xdr:spPr>
        <a:xfrm>
          <a:off x="1333502" y="12773025"/>
          <a:ext cx="581024" cy="647700"/>
        </a:xfrm>
        <a:prstGeom prst="rect">
          <a:avLst/>
        </a:prstGeom>
      </xdr:spPr>
    </xdr:pic>
    <xdr:clientData/>
  </xdr:twoCellAnchor>
  <xdr:twoCellAnchor>
    <xdr:from>
      <xdr:col>2</xdr:col>
      <xdr:colOff>104777</xdr:colOff>
      <xdr:row>2</xdr:row>
      <xdr:rowOff>66675</xdr:rowOff>
    </xdr:from>
    <xdr:to>
      <xdr:col>2</xdr:col>
      <xdr:colOff>685801</xdr:colOff>
      <xdr:row>2</xdr:row>
      <xdr:rowOff>711200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E7836D59-75FF-4FD2-9367-4C135909E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333" t="4412" r="61730" b="-4412"/>
        <a:stretch>
          <a:fillRect/>
        </a:stretch>
      </xdr:blipFill>
      <xdr:spPr>
        <a:xfrm>
          <a:off x="1333502" y="13544550"/>
          <a:ext cx="581024" cy="644525"/>
        </a:xfrm>
        <a:prstGeom prst="rect">
          <a:avLst/>
        </a:prstGeom>
      </xdr:spPr>
    </xdr:pic>
    <xdr:clientData/>
  </xdr:twoCellAnchor>
  <xdr:twoCellAnchor>
    <xdr:from>
      <xdr:col>2</xdr:col>
      <xdr:colOff>104777</xdr:colOff>
      <xdr:row>3</xdr:row>
      <xdr:rowOff>66675</xdr:rowOff>
    </xdr:from>
    <xdr:to>
      <xdr:col>2</xdr:col>
      <xdr:colOff>685801</xdr:colOff>
      <xdr:row>3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1E0C4C3C-177A-4064-A7B3-413500CC6E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292" t="5883" r="46771" b="-5883"/>
        <a:stretch>
          <a:fillRect/>
        </a:stretch>
      </xdr:blipFill>
      <xdr:spPr>
        <a:xfrm>
          <a:off x="1333502" y="14316075"/>
          <a:ext cx="581024" cy="644525"/>
        </a:xfrm>
        <a:prstGeom prst="rect">
          <a:avLst/>
        </a:prstGeom>
      </xdr:spPr>
    </xdr:pic>
    <xdr:clientData/>
  </xdr:twoCellAnchor>
  <xdr:twoCellAnchor>
    <xdr:from>
      <xdr:col>2</xdr:col>
      <xdr:colOff>104777</xdr:colOff>
      <xdr:row>4</xdr:row>
      <xdr:rowOff>19050</xdr:rowOff>
    </xdr:from>
    <xdr:to>
      <xdr:col>2</xdr:col>
      <xdr:colOff>685801</xdr:colOff>
      <xdr:row>4</xdr:row>
      <xdr:rowOff>666750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FB40C1CE-51AE-4DC7-BB2F-5CE7A84C3F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747" t="2942" r="30316" b="-2942"/>
        <a:stretch>
          <a:fillRect/>
        </a:stretch>
      </xdr:blipFill>
      <xdr:spPr>
        <a:xfrm>
          <a:off x="1333502" y="15039975"/>
          <a:ext cx="581024" cy="647700"/>
        </a:xfrm>
        <a:prstGeom prst="rect">
          <a:avLst/>
        </a:prstGeom>
      </xdr:spPr>
    </xdr:pic>
    <xdr:clientData/>
  </xdr:twoCellAnchor>
  <xdr:twoCellAnchor>
    <xdr:from>
      <xdr:col>2</xdr:col>
      <xdr:colOff>139702</xdr:colOff>
      <xdr:row>5</xdr:row>
      <xdr:rowOff>66675</xdr:rowOff>
    </xdr:from>
    <xdr:to>
      <xdr:col>2</xdr:col>
      <xdr:colOff>727076</xdr:colOff>
      <xdr:row>5</xdr:row>
      <xdr:rowOff>711200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9750ABA0-5CDD-4F20-805E-61E8B1F908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828" t="1471" r="14235" b="-1471"/>
        <a:stretch>
          <a:fillRect/>
        </a:stretch>
      </xdr:blipFill>
      <xdr:spPr>
        <a:xfrm>
          <a:off x="1368427" y="15859125"/>
          <a:ext cx="587374" cy="644525"/>
        </a:xfrm>
        <a:prstGeom prst="rect">
          <a:avLst/>
        </a:prstGeom>
      </xdr:spPr>
    </xdr:pic>
    <xdr:clientData/>
  </xdr:twoCellAnchor>
  <xdr:twoCellAnchor>
    <xdr:from>
      <xdr:col>2</xdr:col>
      <xdr:colOff>123827</xdr:colOff>
      <xdr:row>6</xdr:row>
      <xdr:rowOff>57150</xdr:rowOff>
    </xdr:from>
    <xdr:to>
      <xdr:col>2</xdr:col>
      <xdr:colOff>704851</xdr:colOff>
      <xdr:row>6</xdr:row>
      <xdr:rowOff>704850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AB35E803-CADE-45D9-B2A0-24720BAF2F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413" t="4412" r="-350" b="-4412"/>
        <a:stretch>
          <a:fillRect/>
        </a:stretch>
      </xdr:blipFill>
      <xdr:spPr>
        <a:xfrm>
          <a:off x="1352552" y="16621125"/>
          <a:ext cx="581024" cy="64770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7</xdr:row>
      <xdr:rowOff>76200</xdr:rowOff>
    </xdr:from>
    <xdr:to>
      <xdr:col>2</xdr:col>
      <xdr:colOff>590551</xdr:colOff>
      <xdr:row>7</xdr:row>
      <xdr:rowOff>628650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83C38212-0DAA-4EE4-8516-890E7C5739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6525"/>
        <a:stretch>
          <a:fillRect/>
        </a:stretch>
      </xdr:blipFill>
      <xdr:spPr>
        <a:xfrm>
          <a:off x="1279526" y="17411700"/>
          <a:ext cx="539750" cy="55245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8</xdr:row>
      <xdr:rowOff>76200</xdr:rowOff>
    </xdr:from>
    <xdr:to>
      <xdr:col>2</xdr:col>
      <xdr:colOff>590551</xdr:colOff>
      <xdr:row>8</xdr:row>
      <xdr:rowOff>628650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D804883A-0CA8-49B1-8117-8B303A1CF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236" t="-2299" r="43289" b="2299"/>
        <a:stretch>
          <a:fillRect/>
        </a:stretch>
      </xdr:blipFill>
      <xdr:spPr>
        <a:xfrm>
          <a:off x="1279526" y="18183225"/>
          <a:ext cx="539750" cy="55245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9</xdr:row>
      <xdr:rowOff>76200</xdr:rowOff>
    </xdr:from>
    <xdr:to>
      <xdr:col>2</xdr:col>
      <xdr:colOff>590551</xdr:colOff>
      <xdr:row>9</xdr:row>
      <xdr:rowOff>628650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8EA0A419-9AC0-4D9D-9B5A-28648EB390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15" t="-2299" r="22810" b="2299"/>
        <a:stretch>
          <a:fillRect/>
        </a:stretch>
      </xdr:blipFill>
      <xdr:spPr>
        <a:xfrm>
          <a:off x="1279526" y="18954750"/>
          <a:ext cx="539750" cy="55245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10</xdr:row>
      <xdr:rowOff>76200</xdr:rowOff>
    </xdr:from>
    <xdr:to>
      <xdr:col>2</xdr:col>
      <xdr:colOff>590551</xdr:colOff>
      <xdr:row>10</xdr:row>
      <xdr:rowOff>628650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A7C04A58-8C62-4751-8892-BE1BBAE30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737" t="-2299" r="-1212" b="2299"/>
        <a:stretch>
          <a:fillRect/>
        </a:stretch>
      </xdr:blipFill>
      <xdr:spPr>
        <a:xfrm>
          <a:off x="1279526" y="19726275"/>
          <a:ext cx="539750" cy="55245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11</xdr:row>
      <xdr:rowOff>57150</xdr:rowOff>
    </xdr:from>
    <xdr:to>
      <xdr:col>2</xdr:col>
      <xdr:colOff>590550</xdr:colOff>
      <xdr:row>11</xdr:row>
      <xdr:rowOff>651197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D715F7E3-11FC-4862-8DF8-5F00984683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41216"/>
        <a:stretch>
          <a:fillRect/>
        </a:stretch>
      </xdr:blipFill>
      <xdr:spPr>
        <a:xfrm>
          <a:off x="1266825" y="20478750"/>
          <a:ext cx="552450" cy="594047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19</xdr:row>
      <xdr:rowOff>44450</xdr:rowOff>
    </xdr:from>
    <xdr:to>
      <xdr:col>2</xdr:col>
      <xdr:colOff>654050</xdr:colOff>
      <xdr:row>19</xdr:row>
      <xdr:rowOff>698023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DA9BB48C-DB09-4986-ADBA-2077768921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9846" t="-1464" r="47432" b="1464"/>
        <a:stretch>
          <a:fillRect/>
        </a:stretch>
      </xdr:blipFill>
      <xdr:spPr>
        <a:xfrm>
          <a:off x="1292225" y="26638250"/>
          <a:ext cx="590550" cy="653573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20</xdr:row>
      <xdr:rowOff>44450</xdr:rowOff>
    </xdr:from>
    <xdr:to>
      <xdr:col>2</xdr:col>
      <xdr:colOff>654050</xdr:colOff>
      <xdr:row>20</xdr:row>
      <xdr:rowOff>698023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C64E6898-7484-4CF6-AA0F-AEC9AE2B9C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6796" t="-1464" r="30482" b="1464"/>
        <a:stretch>
          <a:fillRect/>
        </a:stretch>
      </xdr:blipFill>
      <xdr:spPr>
        <a:xfrm>
          <a:off x="1292225" y="27409775"/>
          <a:ext cx="590550" cy="653573"/>
        </a:xfrm>
        <a:prstGeom prst="rect">
          <a:avLst/>
        </a:prstGeom>
      </xdr:spPr>
    </xdr:pic>
    <xdr:clientData/>
  </xdr:twoCellAnchor>
  <xdr:twoCellAnchor>
    <xdr:from>
      <xdr:col>2</xdr:col>
      <xdr:colOff>57152</xdr:colOff>
      <xdr:row>13</xdr:row>
      <xdr:rowOff>38101</xdr:rowOff>
    </xdr:from>
    <xdr:to>
      <xdr:col>2</xdr:col>
      <xdr:colOff>977901</xdr:colOff>
      <xdr:row>13</xdr:row>
      <xdr:rowOff>695325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C4C8EC47-25D9-4951-8531-9078708DAF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61200" b="51482"/>
        <a:stretch>
          <a:fillRect/>
        </a:stretch>
      </xdr:blipFill>
      <xdr:spPr>
        <a:xfrm>
          <a:off x="1285877" y="22002751"/>
          <a:ext cx="920749" cy="657224"/>
        </a:xfrm>
        <a:prstGeom prst="rect">
          <a:avLst/>
        </a:prstGeom>
      </xdr:spPr>
    </xdr:pic>
    <xdr:clientData/>
  </xdr:twoCellAnchor>
  <xdr:twoCellAnchor>
    <xdr:from>
      <xdr:col>2</xdr:col>
      <xdr:colOff>57152</xdr:colOff>
      <xdr:row>14</xdr:row>
      <xdr:rowOff>38101</xdr:rowOff>
    </xdr:from>
    <xdr:to>
      <xdr:col>2</xdr:col>
      <xdr:colOff>981076</xdr:colOff>
      <xdr:row>14</xdr:row>
      <xdr:rowOff>692150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686D3408-CC15-47D3-935D-FB189EEFB0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9702" t="703" r="31498" b="50779"/>
        <a:stretch>
          <a:fillRect/>
        </a:stretch>
      </xdr:blipFill>
      <xdr:spPr>
        <a:xfrm>
          <a:off x="1285877" y="22774276"/>
          <a:ext cx="923924" cy="654049"/>
        </a:xfrm>
        <a:prstGeom prst="rect">
          <a:avLst/>
        </a:prstGeom>
      </xdr:spPr>
    </xdr:pic>
    <xdr:clientData/>
  </xdr:twoCellAnchor>
  <xdr:twoCellAnchor>
    <xdr:from>
      <xdr:col>2</xdr:col>
      <xdr:colOff>57152</xdr:colOff>
      <xdr:row>15</xdr:row>
      <xdr:rowOff>38101</xdr:rowOff>
    </xdr:from>
    <xdr:to>
      <xdr:col>2</xdr:col>
      <xdr:colOff>977901</xdr:colOff>
      <xdr:row>15</xdr:row>
      <xdr:rowOff>695325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26722898-7DE6-467C-8DFB-21DDC3FC56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64221" t="1406" r="-3021" b="50076"/>
        <a:stretch>
          <a:fillRect/>
        </a:stretch>
      </xdr:blipFill>
      <xdr:spPr>
        <a:xfrm>
          <a:off x="1285877" y="23545801"/>
          <a:ext cx="920749" cy="657224"/>
        </a:xfrm>
        <a:prstGeom prst="rect">
          <a:avLst/>
        </a:prstGeom>
      </xdr:spPr>
    </xdr:pic>
    <xdr:clientData/>
  </xdr:twoCellAnchor>
  <xdr:twoCellAnchor>
    <xdr:from>
      <xdr:col>2</xdr:col>
      <xdr:colOff>133351</xdr:colOff>
      <xdr:row>16</xdr:row>
      <xdr:rowOff>76201</xdr:rowOff>
    </xdr:from>
    <xdr:to>
      <xdr:col>2</xdr:col>
      <xdr:colOff>1009651</xdr:colOff>
      <xdr:row>16</xdr:row>
      <xdr:rowOff>723901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5607A3AF-C1AC-4555-81F6-0604038AE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61344"/>
        <a:stretch>
          <a:fillRect/>
        </a:stretch>
      </xdr:blipFill>
      <xdr:spPr>
        <a:xfrm>
          <a:off x="1362076" y="24355426"/>
          <a:ext cx="876300" cy="647700"/>
        </a:xfrm>
        <a:prstGeom prst="rect">
          <a:avLst/>
        </a:prstGeom>
      </xdr:spPr>
    </xdr:pic>
    <xdr:clientData/>
  </xdr:twoCellAnchor>
  <xdr:twoCellAnchor>
    <xdr:from>
      <xdr:col>2</xdr:col>
      <xdr:colOff>133351</xdr:colOff>
      <xdr:row>17</xdr:row>
      <xdr:rowOff>76201</xdr:rowOff>
    </xdr:from>
    <xdr:to>
      <xdr:col>2</xdr:col>
      <xdr:colOff>1009651</xdr:colOff>
      <xdr:row>17</xdr:row>
      <xdr:rowOff>723901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A5D9C304-CF65-4B4F-9E85-962654E6D1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0253" t="-5882" r="31091" b="5882"/>
        <a:stretch>
          <a:fillRect/>
        </a:stretch>
      </xdr:blipFill>
      <xdr:spPr>
        <a:xfrm>
          <a:off x="1362076" y="25126951"/>
          <a:ext cx="876300" cy="64770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12</xdr:row>
      <xdr:rowOff>57150</xdr:rowOff>
    </xdr:from>
    <xdr:to>
      <xdr:col>2</xdr:col>
      <xdr:colOff>590550</xdr:colOff>
      <xdr:row>12</xdr:row>
      <xdr:rowOff>651197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4353A8C0-4974-4324-9844-9F2A182ED1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1216"/>
        <a:stretch>
          <a:fillRect/>
        </a:stretch>
      </xdr:blipFill>
      <xdr:spPr>
        <a:xfrm>
          <a:off x="1266825" y="21250275"/>
          <a:ext cx="552450" cy="594047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18</xdr:row>
      <xdr:rowOff>95249</xdr:rowOff>
    </xdr:from>
    <xdr:to>
      <xdr:col>2</xdr:col>
      <xdr:colOff>981075</xdr:colOff>
      <xdr:row>18</xdr:row>
      <xdr:rowOff>679449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9B7418D7-8847-42BC-8979-A1FE837087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2606" r="-1262"/>
        <a:stretch>
          <a:fillRect/>
        </a:stretch>
      </xdr:blipFill>
      <xdr:spPr>
        <a:xfrm>
          <a:off x="1333500" y="25917524"/>
          <a:ext cx="876300" cy="584200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25</xdr:row>
      <xdr:rowOff>57150</xdr:rowOff>
    </xdr:from>
    <xdr:to>
      <xdr:col>2</xdr:col>
      <xdr:colOff>635000</xdr:colOff>
      <xdr:row>25</xdr:row>
      <xdr:rowOff>666750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D8F961E9-C3B1-4BF2-AF6E-4ECF189DCB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76202"/>
        <a:stretch>
          <a:fillRect/>
        </a:stretch>
      </xdr:blipFill>
      <xdr:spPr>
        <a:xfrm>
          <a:off x="1292225" y="31280100"/>
          <a:ext cx="571500" cy="609600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26</xdr:row>
      <xdr:rowOff>57150</xdr:rowOff>
    </xdr:from>
    <xdr:to>
      <xdr:col>2</xdr:col>
      <xdr:colOff>638175</xdr:colOff>
      <xdr:row>26</xdr:row>
      <xdr:rowOff>666750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D4F7EBC0-8473-4F0D-8553-C1A896F4C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5072" t="4688" r="61130" b="-4688"/>
        <a:stretch>
          <a:fillRect/>
        </a:stretch>
      </xdr:blipFill>
      <xdr:spPr>
        <a:xfrm>
          <a:off x="1292225" y="32051625"/>
          <a:ext cx="574675" cy="609600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27</xdr:row>
      <xdr:rowOff>57150</xdr:rowOff>
    </xdr:from>
    <xdr:to>
      <xdr:col>2</xdr:col>
      <xdr:colOff>638175</xdr:colOff>
      <xdr:row>27</xdr:row>
      <xdr:rowOff>666750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103FEE49-D6A3-40AB-9BD8-43A73D584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9351" t="3125" r="46851" b="-3125"/>
        <a:stretch>
          <a:fillRect/>
        </a:stretch>
      </xdr:blipFill>
      <xdr:spPr>
        <a:xfrm>
          <a:off x="1292225" y="32823150"/>
          <a:ext cx="574675" cy="609600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28</xdr:row>
      <xdr:rowOff>57150</xdr:rowOff>
    </xdr:from>
    <xdr:to>
      <xdr:col>2</xdr:col>
      <xdr:colOff>638175</xdr:colOff>
      <xdr:row>28</xdr:row>
      <xdr:rowOff>666750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52483DFE-573B-4831-8128-737C95A2EA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45216" r="30986"/>
        <a:stretch>
          <a:fillRect/>
        </a:stretch>
      </xdr:blipFill>
      <xdr:spPr>
        <a:xfrm>
          <a:off x="1292225" y="33594675"/>
          <a:ext cx="574675" cy="609600"/>
        </a:xfrm>
        <a:prstGeom prst="rect">
          <a:avLst/>
        </a:prstGeom>
      </xdr:spPr>
    </xdr:pic>
    <xdr:clientData/>
  </xdr:twoCellAnchor>
  <xdr:twoCellAnchor>
    <xdr:from>
      <xdr:col>2</xdr:col>
      <xdr:colOff>123825</xdr:colOff>
      <xdr:row>29</xdr:row>
      <xdr:rowOff>53975</xdr:rowOff>
    </xdr:from>
    <xdr:to>
      <xdr:col>2</xdr:col>
      <xdr:colOff>692150</xdr:colOff>
      <xdr:row>29</xdr:row>
      <xdr:rowOff>663575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40620946-BF2D-4F0A-A4F2-B28BFEE45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60685" r="15517"/>
        <a:stretch>
          <a:fillRect/>
        </a:stretch>
      </xdr:blipFill>
      <xdr:spPr>
        <a:xfrm>
          <a:off x="1352550" y="34363025"/>
          <a:ext cx="568325" cy="609600"/>
        </a:xfrm>
        <a:prstGeom prst="rect">
          <a:avLst/>
        </a:prstGeom>
      </xdr:spPr>
    </xdr:pic>
    <xdr:clientData/>
  </xdr:twoCellAnchor>
  <xdr:twoCellAnchor>
    <xdr:from>
      <xdr:col>2</xdr:col>
      <xdr:colOff>149225</xdr:colOff>
      <xdr:row>30</xdr:row>
      <xdr:rowOff>66675</xdr:rowOff>
    </xdr:from>
    <xdr:to>
      <xdr:col>2</xdr:col>
      <xdr:colOff>720725</xdr:colOff>
      <xdr:row>30</xdr:row>
      <xdr:rowOff>673100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12A82AC4-DA73-4370-A965-98D14E2F2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76154" t="1563" r="48" b="-1563"/>
        <a:stretch>
          <a:fillRect/>
        </a:stretch>
      </xdr:blipFill>
      <xdr:spPr>
        <a:xfrm>
          <a:off x="1377950" y="35147250"/>
          <a:ext cx="571500" cy="606425"/>
        </a:xfrm>
        <a:prstGeom prst="rect">
          <a:avLst/>
        </a:prstGeom>
      </xdr:spPr>
    </xdr:pic>
    <xdr:clientData/>
  </xdr:twoCellAnchor>
  <xdr:twoCellAnchor>
    <xdr:from>
      <xdr:col>2</xdr:col>
      <xdr:colOff>133351</xdr:colOff>
      <xdr:row>37</xdr:row>
      <xdr:rowOff>0</xdr:rowOff>
    </xdr:from>
    <xdr:to>
      <xdr:col>2</xdr:col>
      <xdr:colOff>1009651</xdr:colOff>
      <xdr:row>37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5174CA44-C3A1-4360-82BE-8004DC395A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2606" r="-1262"/>
        <a:stretch>
          <a:fillRect/>
        </a:stretch>
      </xdr:blipFill>
      <xdr:spPr>
        <a:xfrm>
          <a:off x="1362076" y="40481250"/>
          <a:ext cx="876300" cy="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21</xdr:row>
      <xdr:rowOff>63500</xdr:rowOff>
    </xdr:from>
    <xdr:to>
      <xdr:col>2</xdr:col>
      <xdr:colOff>663575</xdr:colOff>
      <xdr:row>21</xdr:row>
      <xdr:rowOff>717073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0CDD5B89-2F31-4471-BA51-CB3FA9199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8853" t="2929" r="-1575" b="-2929"/>
        <a:stretch>
          <a:fillRect/>
        </a:stretch>
      </xdr:blipFill>
      <xdr:spPr>
        <a:xfrm>
          <a:off x="1304925" y="28200350"/>
          <a:ext cx="587375" cy="653573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</xdr:row>
      <xdr:rowOff>66675</xdr:rowOff>
    </xdr:from>
    <xdr:to>
      <xdr:col>2</xdr:col>
      <xdr:colOff>876300</xdr:colOff>
      <xdr:row>31</xdr:row>
      <xdr:rowOff>685800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DBA61C94-8DB9-49FA-A4C9-CC9E3685D0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62892" b="50633"/>
        <a:stretch>
          <a:fillRect/>
        </a:stretch>
      </xdr:blipFill>
      <xdr:spPr>
        <a:xfrm>
          <a:off x="1276351" y="35918775"/>
          <a:ext cx="828674" cy="619125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</xdr:row>
      <xdr:rowOff>66675</xdr:rowOff>
    </xdr:from>
    <xdr:to>
      <xdr:col>2</xdr:col>
      <xdr:colOff>876300</xdr:colOff>
      <xdr:row>32</xdr:row>
      <xdr:rowOff>685800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263A896C-AFFD-4625-A347-DDC27C11CA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868" t="-2267" r="31024" b="52900"/>
        <a:stretch>
          <a:fillRect/>
        </a:stretch>
      </xdr:blipFill>
      <xdr:spPr>
        <a:xfrm>
          <a:off x="1276351" y="36690300"/>
          <a:ext cx="828674" cy="619125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</xdr:row>
      <xdr:rowOff>66675</xdr:rowOff>
    </xdr:from>
    <xdr:to>
      <xdr:col>2</xdr:col>
      <xdr:colOff>876300</xdr:colOff>
      <xdr:row>33</xdr:row>
      <xdr:rowOff>685800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CA677AD-47FD-449D-8175-2397A7037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63735" r="-843" b="50633"/>
        <a:stretch>
          <a:fillRect/>
        </a:stretch>
      </xdr:blipFill>
      <xdr:spPr>
        <a:xfrm>
          <a:off x="1276351" y="37461825"/>
          <a:ext cx="828674" cy="619125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</xdr:row>
      <xdr:rowOff>66675</xdr:rowOff>
    </xdr:from>
    <xdr:to>
      <xdr:col>2</xdr:col>
      <xdr:colOff>876300</xdr:colOff>
      <xdr:row>34</xdr:row>
      <xdr:rowOff>685800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5F7C0C26-A399-4448-86CE-8B5F2F89B1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850" t="48360" r="62042" b="2273"/>
        <a:stretch>
          <a:fillRect/>
        </a:stretch>
      </xdr:blipFill>
      <xdr:spPr>
        <a:xfrm>
          <a:off x="1276351" y="38233350"/>
          <a:ext cx="828674" cy="619125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</xdr:row>
      <xdr:rowOff>66675</xdr:rowOff>
    </xdr:from>
    <xdr:to>
      <xdr:col>2</xdr:col>
      <xdr:colOff>876300</xdr:colOff>
      <xdr:row>35</xdr:row>
      <xdr:rowOff>685800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2321FE6C-5A49-4A46-82AE-D42758655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718" t="49116" r="30174" b="1517"/>
        <a:stretch>
          <a:fillRect/>
        </a:stretch>
      </xdr:blipFill>
      <xdr:spPr>
        <a:xfrm>
          <a:off x="1276351" y="39004875"/>
          <a:ext cx="828674" cy="619125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</xdr:row>
      <xdr:rowOff>66675</xdr:rowOff>
    </xdr:from>
    <xdr:to>
      <xdr:col>2</xdr:col>
      <xdr:colOff>876300</xdr:colOff>
      <xdr:row>36</xdr:row>
      <xdr:rowOff>685800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1BCD2C21-4CB1-48B1-8DB0-5A96EE7724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62036" t="52894" r="856" b="-2261"/>
        <a:stretch>
          <a:fillRect/>
        </a:stretch>
      </xdr:blipFill>
      <xdr:spPr>
        <a:xfrm>
          <a:off x="1276351" y="39776400"/>
          <a:ext cx="828674" cy="619125"/>
        </a:xfrm>
        <a:prstGeom prst="rect">
          <a:avLst/>
        </a:prstGeom>
      </xdr:spPr>
    </xdr:pic>
    <xdr:clientData/>
  </xdr:twoCellAnchor>
  <xdr:twoCellAnchor>
    <xdr:from>
      <xdr:col>2</xdr:col>
      <xdr:colOff>104776</xdr:colOff>
      <xdr:row>37</xdr:row>
      <xdr:rowOff>66676</xdr:rowOff>
    </xdr:from>
    <xdr:to>
      <xdr:col>2</xdr:col>
      <xdr:colOff>1016000</xdr:colOff>
      <xdr:row>37</xdr:row>
      <xdr:rowOff>685800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C3AFE1CF-FB8B-46B5-B638-2954562451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r="61671" b="53334"/>
        <a:stretch>
          <a:fillRect/>
        </a:stretch>
      </xdr:blipFill>
      <xdr:spPr>
        <a:xfrm>
          <a:off x="1333501" y="40547926"/>
          <a:ext cx="911224" cy="619124"/>
        </a:xfrm>
        <a:prstGeom prst="rect">
          <a:avLst/>
        </a:prstGeom>
      </xdr:spPr>
    </xdr:pic>
    <xdr:clientData/>
  </xdr:twoCellAnchor>
  <xdr:twoCellAnchor>
    <xdr:from>
      <xdr:col>2</xdr:col>
      <xdr:colOff>104776</xdr:colOff>
      <xdr:row>38</xdr:row>
      <xdr:rowOff>66676</xdr:rowOff>
    </xdr:from>
    <xdr:to>
      <xdr:col>2</xdr:col>
      <xdr:colOff>1019175</xdr:colOff>
      <xdr:row>38</xdr:row>
      <xdr:rowOff>685800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9B4D1BB5-1DF3-4096-9D5C-BFC66114FA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61671" t="715" b="52619"/>
        <a:stretch>
          <a:fillRect/>
        </a:stretch>
      </xdr:blipFill>
      <xdr:spPr>
        <a:xfrm>
          <a:off x="1333501" y="41319451"/>
          <a:ext cx="914399" cy="619124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23</xdr:row>
      <xdr:rowOff>44450</xdr:rowOff>
    </xdr:from>
    <xdr:to>
      <xdr:col>2</xdr:col>
      <xdr:colOff>657225</xdr:colOff>
      <xdr:row>23</xdr:row>
      <xdr:rowOff>694848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A107F054-DE60-4E53-91FB-140C670A9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77278"/>
        <a:stretch>
          <a:fillRect/>
        </a:stretch>
      </xdr:blipFill>
      <xdr:spPr>
        <a:xfrm>
          <a:off x="1292225" y="29724350"/>
          <a:ext cx="593725" cy="650398"/>
        </a:xfrm>
        <a:prstGeom prst="rect">
          <a:avLst/>
        </a:prstGeom>
      </xdr:spPr>
    </xdr:pic>
    <xdr:clientData/>
  </xdr:twoCellAnchor>
  <xdr:twoCellAnchor>
    <xdr:from>
      <xdr:col>2</xdr:col>
      <xdr:colOff>63500</xdr:colOff>
      <xdr:row>24</xdr:row>
      <xdr:rowOff>44450</xdr:rowOff>
    </xdr:from>
    <xdr:to>
      <xdr:col>2</xdr:col>
      <xdr:colOff>654050</xdr:colOff>
      <xdr:row>24</xdr:row>
      <xdr:rowOff>698023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F5D8C6DB-408D-4406-A36E-17B52475A3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5844" r="61434"/>
        <a:stretch>
          <a:fillRect/>
        </a:stretch>
      </xdr:blipFill>
      <xdr:spPr>
        <a:xfrm>
          <a:off x="1292225" y="30495875"/>
          <a:ext cx="590550" cy="653573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22</xdr:row>
      <xdr:rowOff>47625</xdr:rowOff>
    </xdr:from>
    <xdr:to>
      <xdr:col>2</xdr:col>
      <xdr:colOff>625475</xdr:colOff>
      <xdr:row>22</xdr:row>
      <xdr:rowOff>674180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D6498C20-4381-4812-B67A-D000A69D0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14450" y="28956000"/>
          <a:ext cx="539750" cy="626555"/>
        </a:xfrm>
        <a:prstGeom prst="rect">
          <a:avLst/>
        </a:prstGeom>
      </xdr:spPr>
    </xdr:pic>
    <xdr:clientData/>
  </xdr:twoCellAnchor>
  <xdr:twoCellAnchor>
    <xdr:from>
      <xdr:col>2</xdr:col>
      <xdr:colOff>104776</xdr:colOff>
      <xdr:row>41</xdr:row>
      <xdr:rowOff>66676</xdr:rowOff>
    </xdr:from>
    <xdr:to>
      <xdr:col>2</xdr:col>
      <xdr:colOff>1019175</xdr:colOff>
      <xdr:row>41</xdr:row>
      <xdr:rowOff>685800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2244D4D0-4E54-4370-942F-DE1DA11117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32228" t="715" r="29443" b="52619"/>
        <a:stretch>
          <a:fillRect/>
        </a:stretch>
      </xdr:blipFill>
      <xdr:spPr>
        <a:xfrm>
          <a:off x="1333501" y="43634026"/>
          <a:ext cx="914399" cy="619124"/>
        </a:xfrm>
        <a:prstGeom prst="rect">
          <a:avLst/>
        </a:prstGeom>
      </xdr:spPr>
    </xdr:pic>
    <xdr:clientData/>
  </xdr:twoCellAnchor>
  <xdr:twoCellAnchor>
    <xdr:from>
      <xdr:col>2</xdr:col>
      <xdr:colOff>104776</xdr:colOff>
      <xdr:row>39</xdr:row>
      <xdr:rowOff>66676</xdr:rowOff>
    </xdr:from>
    <xdr:to>
      <xdr:col>2</xdr:col>
      <xdr:colOff>1019175</xdr:colOff>
      <xdr:row>39</xdr:row>
      <xdr:rowOff>685800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61252B3F-CFC8-415C-905F-D4B856BE35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30636" t="50713" r="31035" b="2621"/>
        <a:stretch>
          <a:fillRect/>
        </a:stretch>
      </xdr:blipFill>
      <xdr:spPr>
        <a:xfrm>
          <a:off x="1333501" y="42090976"/>
          <a:ext cx="914399" cy="619124"/>
        </a:xfrm>
        <a:prstGeom prst="rect">
          <a:avLst/>
        </a:prstGeom>
      </xdr:spPr>
    </xdr:pic>
    <xdr:clientData/>
  </xdr:twoCellAnchor>
  <xdr:twoCellAnchor>
    <xdr:from>
      <xdr:col>2</xdr:col>
      <xdr:colOff>104776</xdr:colOff>
      <xdr:row>42</xdr:row>
      <xdr:rowOff>66676</xdr:rowOff>
    </xdr:from>
    <xdr:to>
      <xdr:col>2</xdr:col>
      <xdr:colOff>1019175</xdr:colOff>
      <xdr:row>42</xdr:row>
      <xdr:rowOff>685800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246C4E34-8D6A-4CC5-877B-84EAE1334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62466" t="52142" r="-795" b="1192"/>
        <a:stretch>
          <a:fillRect/>
        </a:stretch>
      </xdr:blipFill>
      <xdr:spPr>
        <a:xfrm>
          <a:off x="1333501" y="44405551"/>
          <a:ext cx="914399" cy="619124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43</xdr:row>
      <xdr:rowOff>57150</xdr:rowOff>
    </xdr:from>
    <xdr:to>
      <xdr:col>2</xdr:col>
      <xdr:colOff>615950</xdr:colOff>
      <xdr:row>43</xdr:row>
      <xdr:rowOff>647700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A631A70E-89F1-497E-A778-A4E6FC247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r="77308"/>
        <a:stretch>
          <a:fillRect/>
        </a:stretch>
      </xdr:blipFill>
      <xdr:spPr>
        <a:xfrm>
          <a:off x="1304925" y="45167550"/>
          <a:ext cx="539750" cy="59055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44</xdr:row>
      <xdr:rowOff>57150</xdr:rowOff>
    </xdr:from>
    <xdr:to>
      <xdr:col>2</xdr:col>
      <xdr:colOff>615950</xdr:colOff>
      <xdr:row>44</xdr:row>
      <xdr:rowOff>647700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B2B6F875-5832-4E85-A505-44BF6EA242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6819" r="60489"/>
        <a:stretch>
          <a:fillRect/>
        </a:stretch>
      </xdr:blipFill>
      <xdr:spPr>
        <a:xfrm>
          <a:off x="1304925" y="45939075"/>
          <a:ext cx="539750" cy="59055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45</xdr:row>
      <xdr:rowOff>57150</xdr:rowOff>
    </xdr:from>
    <xdr:to>
      <xdr:col>2</xdr:col>
      <xdr:colOff>615950</xdr:colOff>
      <xdr:row>45</xdr:row>
      <xdr:rowOff>647700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CB37D32F-F046-4A2B-963B-24F59C8BE9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2436" t="1613" r="44872" b="-1613"/>
        <a:stretch>
          <a:fillRect/>
        </a:stretch>
      </xdr:blipFill>
      <xdr:spPr>
        <a:xfrm>
          <a:off x="1304925" y="46710600"/>
          <a:ext cx="539750" cy="590550"/>
        </a:xfrm>
        <a:prstGeom prst="rect">
          <a:avLst/>
        </a:prstGeom>
      </xdr:spPr>
    </xdr:pic>
    <xdr:clientData/>
  </xdr:twoCellAnchor>
  <xdr:twoCellAnchor>
    <xdr:from>
      <xdr:col>2</xdr:col>
      <xdr:colOff>120650</xdr:colOff>
      <xdr:row>47</xdr:row>
      <xdr:rowOff>53975</xdr:rowOff>
    </xdr:from>
    <xdr:to>
      <xdr:col>2</xdr:col>
      <xdr:colOff>663575</xdr:colOff>
      <xdr:row>47</xdr:row>
      <xdr:rowOff>644525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49238F7D-98C7-4C0E-8FDC-6C8EAB10C3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77687" r="-379"/>
        <a:stretch>
          <a:fillRect/>
        </a:stretch>
      </xdr:blipFill>
      <xdr:spPr>
        <a:xfrm>
          <a:off x="1349375" y="48250475"/>
          <a:ext cx="542925" cy="590550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</xdr:row>
      <xdr:rowOff>57152</xdr:rowOff>
    </xdr:from>
    <xdr:to>
      <xdr:col>2</xdr:col>
      <xdr:colOff>942975</xdr:colOff>
      <xdr:row>53</xdr:row>
      <xdr:rowOff>673101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710D7387-CD93-4D03-959B-306180C589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r="61566" b="51371"/>
        <a:stretch>
          <a:fillRect/>
        </a:stretch>
      </xdr:blipFill>
      <xdr:spPr>
        <a:xfrm>
          <a:off x="1276351" y="52882802"/>
          <a:ext cx="895349" cy="615949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</xdr:row>
      <xdr:rowOff>57152</xdr:rowOff>
    </xdr:from>
    <xdr:to>
      <xdr:col>2</xdr:col>
      <xdr:colOff>942975</xdr:colOff>
      <xdr:row>54</xdr:row>
      <xdr:rowOff>673101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9C8B311C-1411-446A-945F-6AB31CAF98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31372" t="1504" r="30194" b="49867"/>
        <a:stretch>
          <a:fillRect/>
        </a:stretch>
      </xdr:blipFill>
      <xdr:spPr>
        <a:xfrm>
          <a:off x="1276351" y="53654327"/>
          <a:ext cx="895349" cy="615949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</xdr:row>
      <xdr:rowOff>57152</xdr:rowOff>
    </xdr:from>
    <xdr:to>
      <xdr:col>2</xdr:col>
      <xdr:colOff>942975</xdr:colOff>
      <xdr:row>55</xdr:row>
      <xdr:rowOff>673101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56BB5043-2191-4EB0-81A7-2325FDFD8D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62744" r="-1178" b="51371"/>
        <a:stretch>
          <a:fillRect/>
        </a:stretch>
      </xdr:blipFill>
      <xdr:spPr>
        <a:xfrm>
          <a:off x="1276351" y="54425852"/>
          <a:ext cx="895349" cy="615949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</xdr:row>
      <xdr:rowOff>57152</xdr:rowOff>
    </xdr:from>
    <xdr:to>
      <xdr:col>2</xdr:col>
      <xdr:colOff>942975</xdr:colOff>
      <xdr:row>56</xdr:row>
      <xdr:rowOff>673101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DD5455F5-1087-4FCD-8C90-8434CAC330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9742" t="51136" r="31824" b="235"/>
        <a:stretch>
          <a:fillRect/>
        </a:stretch>
      </xdr:blipFill>
      <xdr:spPr>
        <a:xfrm>
          <a:off x="1276351" y="55197377"/>
          <a:ext cx="895349" cy="615949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</xdr:row>
      <xdr:rowOff>57152</xdr:rowOff>
    </xdr:from>
    <xdr:to>
      <xdr:col>2</xdr:col>
      <xdr:colOff>942975</xdr:colOff>
      <xdr:row>57</xdr:row>
      <xdr:rowOff>673101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5CCF550B-9749-484E-9E21-3DCA99C1A5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61929" t="49632" r="-363" b="1739"/>
        <a:stretch>
          <a:fillRect/>
        </a:stretch>
      </xdr:blipFill>
      <xdr:spPr>
        <a:xfrm>
          <a:off x="1276351" y="55968902"/>
          <a:ext cx="895349" cy="615949"/>
        </a:xfrm>
        <a:prstGeom prst="rect">
          <a:avLst/>
        </a:prstGeom>
      </xdr:spPr>
    </xdr:pic>
    <xdr:clientData/>
  </xdr:twoCellAnchor>
  <xdr:twoCellAnchor>
    <xdr:from>
      <xdr:col>2</xdr:col>
      <xdr:colOff>76201</xdr:colOff>
      <xdr:row>46</xdr:row>
      <xdr:rowOff>38100</xdr:rowOff>
    </xdr:from>
    <xdr:to>
      <xdr:col>2</xdr:col>
      <xdr:colOff>571501</xdr:colOff>
      <xdr:row>46</xdr:row>
      <xdr:rowOff>686943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745F6E-2312-4A9A-859F-B9C94F4FD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04926" y="47463075"/>
          <a:ext cx="495300" cy="648843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58</xdr:row>
      <xdr:rowOff>57150</xdr:rowOff>
    </xdr:from>
    <xdr:to>
      <xdr:col>2</xdr:col>
      <xdr:colOff>914493</xdr:colOff>
      <xdr:row>58</xdr:row>
      <xdr:rowOff>638175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1ADA4811-26BF-4FF2-8333-A95DFC7A3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14450" y="56740425"/>
          <a:ext cx="828768" cy="581025"/>
        </a:xfrm>
        <a:prstGeom prst="rect">
          <a:avLst/>
        </a:prstGeom>
      </xdr:spPr>
    </xdr:pic>
    <xdr:clientData/>
  </xdr:twoCellAnchor>
  <xdr:twoCellAnchor>
    <xdr:from>
      <xdr:col>2</xdr:col>
      <xdr:colOff>82551</xdr:colOff>
      <xdr:row>49</xdr:row>
      <xdr:rowOff>82550</xdr:rowOff>
    </xdr:from>
    <xdr:to>
      <xdr:col>2</xdr:col>
      <xdr:colOff>666751</xdr:colOff>
      <xdr:row>49</xdr:row>
      <xdr:rowOff>701675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4DB9CFDC-424A-4BA3-8F06-425A5A3AD9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r="76259"/>
        <a:stretch>
          <a:fillRect/>
        </a:stretch>
      </xdr:blipFill>
      <xdr:spPr>
        <a:xfrm>
          <a:off x="1311276" y="49822100"/>
          <a:ext cx="584200" cy="619125"/>
        </a:xfrm>
        <a:prstGeom prst="rect">
          <a:avLst/>
        </a:prstGeom>
      </xdr:spPr>
    </xdr:pic>
    <xdr:clientData/>
  </xdr:twoCellAnchor>
  <xdr:twoCellAnchor>
    <xdr:from>
      <xdr:col>2</xdr:col>
      <xdr:colOff>82551</xdr:colOff>
      <xdr:row>50</xdr:row>
      <xdr:rowOff>82550</xdr:rowOff>
    </xdr:from>
    <xdr:to>
      <xdr:col>2</xdr:col>
      <xdr:colOff>666751</xdr:colOff>
      <xdr:row>50</xdr:row>
      <xdr:rowOff>701675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FCCF4FEF-6AD2-46BB-B9EF-BAC62C6FB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45926" t="1547" r="30333" b="-1547"/>
        <a:stretch>
          <a:fillRect/>
        </a:stretch>
      </xdr:blipFill>
      <xdr:spPr>
        <a:xfrm>
          <a:off x="1311276" y="50593625"/>
          <a:ext cx="584200" cy="619125"/>
        </a:xfrm>
        <a:prstGeom prst="rect">
          <a:avLst/>
        </a:prstGeom>
      </xdr:spPr>
    </xdr:pic>
    <xdr:clientData/>
  </xdr:twoCellAnchor>
  <xdr:twoCellAnchor>
    <xdr:from>
      <xdr:col>2</xdr:col>
      <xdr:colOff>111126</xdr:colOff>
      <xdr:row>51</xdr:row>
      <xdr:rowOff>63500</xdr:rowOff>
    </xdr:from>
    <xdr:to>
      <xdr:col>2</xdr:col>
      <xdr:colOff>692151</xdr:colOff>
      <xdr:row>51</xdr:row>
      <xdr:rowOff>682625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6D3FF958-69EE-4AAC-91D2-A315645EA6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63051" t="-1546" r="13208" b="1546"/>
        <a:stretch>
          <a:fillRect/>
        </a:stretch>
      </xdr:blipFill>
      <xdr:spPr>
        <a:xfrm>
          <a:off x="1339851" y="51346100"/>
          <a:ext cx="581025" cy="619125"/>
        </a:xfrm>
        <a:prstGeom prst="rect">
          <a:avLst/>
        </a:prstGeom>
      </xdr:spPr>
    </xdr:pic>
    <xdr:clientData/>
  </xdr:twoCellAnchor>
  <xdr:twoCellAnchor>
    <xdr:from>
      <xdr:col>2</xdr:col>
      <xdr:colOff>82551</xdr:colOff>
      <xdr:row>52</xdr:row>
      <xdr:rowOff>85725</xdr:rowOff>
    </xdr:from>
    <xdr:to>
      <xdr:col>2</xdr:col>
      <xdr:colOff>666751</xdr:colOff>
      <xdr:row>52</xdr:row>
      <xdr:rowOff>698500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7ABB49D5-B4F0-4B3E-98EB-F4495D96CB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76673" r="-414"/>
        <a:stretch>
          <a:fillRect/>
        </a:stretch>
      </xdr:blipFill>
      <xdr:spPr>
        <a:xfrm>
          <a:off x="1311276" y="52139850"/>
          <a:ext cx="584200" cy="612775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48</xdr:row>
      <xdr:rowOff>38101</xdr:rowOff>
    </xdr:from>
    <xdr:to>
      <xdr:col>2</xdr:col>
      <xdr:colOff>602377</xdr:colOff>
      <xdr:row>48</xdr:row>
      <xdr:rowOff>666751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45D9B5C1-86FA-4D31-8846-13D054FF6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14450" y="49006126"/>
          <a:ext cx="516652" cy="628650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40</xdr:row>
      <xdr:rowOff>66675</xdr:rowOff>
    </xdr:from>
    <xdr:to>
      <xdr:col>2</xdr:col>
      <xdr:colOff>1019174</xdr:colOff>
      <xdr:row>40</xdr:row>
      <xdr:rowOff>685799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38F551D8-2080-4B3E-A4BC-5C2156F228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591" t="52142" r="60080" b="1192"/>
        <a:stretch>
          <a:fillRect/>
        </a:stretch>
      </xdr:blipFill>
      <xdr:spPr>
        <a:xfrm>
          <a:off x="1333500" y="42862500"/>
          <a:ext cx="914399" cy="619124"/>
        </a:xfrm>
        <a:prstGeom prst="rect">
          <a:avLst/>
        </a:prstGeom>
      </xdr:spPr>
    </xdr:pic>
    <xdr:clientData/>
  </xdr:twoCellAnchor>
  <xdr:twoCellAnchor>
    <xdr:from>
      <xdr:col>2</xdr:col>
      <xdr:colOff>53975</xdr:colOff>
      <xdr:row>79</xdr:row>
      <xdr:rowOff>66675</xdr:rowOff>
    </xdr:from>
    <xdr:to>
      <xdr:col>2</xdr:col>
      <xdr:colOff>730250</xdr:colOff>
      <xdr:row>79</xdr:row>
      <xdr:rowOff>701675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00A89B4C-2BEC-4FD2-B98C-F65F2D688D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r="71855"/>
        <a:stretch>
          <a:fillRect/>
        </a:stretch>
      </xdr:blipFill>
      <xdr:spPr>
        <a:xfrm>
          <a:off x="1282700" y="9686925"/>
          <a:ext cx="676275" cy="635000"/>
        </a:xfrm>
        <a:prstGeom prst="rect">
          <a:avLst/>
        </a:prstGeom>
      </xdr:spPr>
    </xdr:pic>
    <xdr:clientData/>
  </xdr:twoCellAnchor>
  <xdr:twoCellAnchor>
    <xdr:from>
      <xdr:col>2</xdr:col>
      <xdr:colOff>53975</xdr:colOff>
      <xdr:row>80</xdr:row>
      <xdr:rowOff>66675</xdr:rowOff>
    </xdr:from>
    <xdr:to>
      <xdr:col>2</xdr:col>
      <xdr:colOff>730250</xdr:colOff>
      <xdr:row>80</xdr:row>
      <xdr:rowOff>701675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C06E0B7F-80E5-4E62-9765-39A3A7A926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25370" t="1493" r="46485" b="-1493"/>
        <a:stretch>
          <a:fillRect/>
        </a:stretch>
      </xdr:blipFill>
      <xdr:spPr>
        <a:xfrm>
          <a:off x="1282700" y="10458450"/>
          <a:ext cx="676275" cy="635000"/>
        </a:xfrm>
        <a:prstGeom prst="rect">
          <a:avLst/>
        </a:prstGeom>
      </xdr:spPr>
    </xdr:pic>
    <xdr:clientData/>
  </xdr:twoCellAnchor>
  <xdr:twoCellAnchor>
    <xdr:from>
      <xdr:col>2</xdr:col>
      <xdr:colOff>53975</xdr:colOff>
      <xdr:row>81</xdr:row>
      <xdr:rowOff>66675</xdr:rowOff>
    </xdr:from>
    <xdr:to>
      <xdr:col>2</xdr:col>
      <xdr:colOff>730250</xdr:colOff>
      <xdr:row>81</xdr:row>
      <xdr:rowOff>701675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9C0147A0-AA4B-4711-A933-DFED8393AE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47569" t="-1492" r="24286" b="1492"/>
        <a:stretch>
          <a:fillRect/>
        </a:stretch>
      </xdr:blipFill>
      <xdr:spPr>
        <a:xfrm>
          <a:off x="1282700" y="11229975"/>
          <a:ext cx="676275" cy="635000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82</xdr:row>
      <xdr:rowOff>38100</xdr:rowOff>
    </xdr:from>
    <xdr:to>
      <xdr:col>2</xdr:col>
      <xdr:colOff>739775</xdr:colOff>
      <xdr:row>82</xdr:row>
      <xdr:rowOff>676275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E24AE05A-439A-4569-8049-9C63381607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72146" t="-2984" r="-291" b="2984"/>
        <a:stretch>
          <a:fillRect/>
        </a:stretch>
      </xdr:blipFill>
      <xdr:spPr>
        <a:xfrm>
          <a:off x="1295400" y="11972925"/>
          <a:ext cx="673100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59</xdr:row>
      <xdr:rowOff>38100</xdr:rowOff>
    </xdr:from>
    <xdr:to>
      <xdr:col>2</xdr:col>
      <xdr:colOff>619125</xdr:colOff>
      <xdr:row>59</xdr:row>
      <xdr:rowOff>673100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7F6BA6C6-0DD1-4769-AE27-20D755D30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1937" r="50728" b="47105"/>
        <a:stretch>
          <a:fillRect/>
        </a:stretch>
      </xdr:blipFill>
      <xdr:spPr>
        <a:xfrm>
          <a:off x="1397000" y="57492900"/>
          <a:ext cx="450850" cy="635000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60</xdr:row>
      <xdr:rowOff>38100</xdr:rowOff>
    </xdr:from>
    <xdr:to>
      <xdr:col>2</xdr:col>
      <xdr:colOff>615950</xdr:colOff>
      <xdr:row>60</xdr:row>
      <xdr:rowOff>676275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454097F2-2B41-444C-B026-BA960285AB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43456" t="-2368" r="29209" b="49473"/>
        <a:stretch>
          <a:fillRect/>
        </a:stretch>
      </xdr:blipFill>
      <xdr:spPr>
        <a:xfrm>
          <a:off x="1397000" y="58264425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61</xdr:row>
      <xdr:rowOff>38100</xdr:rowOff>
    </xdr:from>
    <xdr:to>
      <xdr:col>2</xdr:col>
      <xdr:colOff>615950</xdr:colOff>
      <xdr:row>61</xdr:row>
      <xdr:rowOff>676275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0134475B-F714-4B23-B1C7-68960EA092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69046" t="-2368" r="3619" b="49473"/>
        <a:stretch>
          <a:fillRect/>
        </a:stretch>
      </xdr:blipFill>
      <xdr:spPr>
        <a:xfrm>
          <a:off x="1397000" y="59035950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62</xdr:row>
      <xdr:rowOff>38100</xdr:rowOff>
    </xdr:from>
    <xdr:to>
      <xdr:col>2</xdr:col>
      <xdr:colOff>615950</xdr:colOff>
      <xdr:row>62</xdr:row>
      <xdr:rowOff>676275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9610911D-725D-4A73-92C1-807EFA90A9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163" t="50527" r="70502" b="-3422"/>
        <a:stretch>
          <a:fillRect/>
        </a:stretch>
      </xdr:blipFill>
      <xdr:spPr>
        <a:xfrm>
          <a:off x="1397000" y="59807475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63</xdr:row>
      <xdr:rowOff>38100</xdr:rowOff>
    </xdr:from>
    <xdr:to>
      <xdr:col>2</xdr:col>
      <xdr:colOff>615950</xdr:colOff>
      <xdr:row>63</xdr:row>
      <xdr:rowOff>676275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63D95B4D-35C5-40F0-B627-0257D5511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3100" t="48948" r="49565" b="-1843"/>
        <a:stretch>
          <a:fillRect/>
        </a:stretch>
      </xdr:blipFill>
      <xdr:spPr>
        <a:xfrm>
          <a:off x="1397000" y="60579000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64</xdr:row>
      <xdr:rowOff>38100</xdr:rowOff>
    </xdr:from>
    <xdr:to>
      <xdr:col>2</xdr:col>
      <xdr:colOff>615950</xdr:colOff>
      <xdr:row>64</xdr:row>
      <xdr:rowOff>676275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DF1238AE-FC9C-4F66-8DDB-092D1E8D9F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48690" t="47369" r="23975" b="-264"/>
        <a:stretch>
          <a:fillRect/>
        </a:stretch>
      </xdr:blipFill>
      <xdr:spPr>
        <a:xfrm>
          <a:off x="1397000" y="61350525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65</xdr:row>
      <xdr:rowOff>38100</xdr:rowOff>
    </xdr:from>
    <xdr:to>
      <xdr:col>2</xdr:col>
      <xdr:colOff>615950</xdr:colOff>
      <xdr:row>65</xdr:row>
      <xdr:rowOff>676275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D797AB27-059F-4697-9BE7-CC76ACA2A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73117" t="52895" r="-452" b="-5790"/>
        <a:stretch>
          <a:fillRect/>
        </a:stretch>
      </xdr:blipFill>
      <xdr:spPr>
        <a:xfrm>
          <a:off x="1397000" y="62122050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101601</xdr:colOff>
      <xdr:row>66</xdr:row>
      <xdr:rowOff>57150</xdr:rowOff>
    </xdr:from>
    <xdr:to>
      <xdr:col>2</xdr:col>
      <xdr:colOff>609601</xdr:colOff>
      <xdr:row>66</xdr:row>
      <xdr:rowOff>647700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6579A3DC-2DDE-4EDE-B646-E8D3292A5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r="61376"/>
        <a:stretch>
          <a:fillRect/>
        </a:stretch>
      </xdr:blipFill>
      <xdr:spPr>
        <a:xfrm>
          <a:off x="1330326" y="62912625"/>
          <a:ext cx="508000" cy="590550"/>
        </a:xfrm>
        <a:prstGeom prst="rect">
          <a:avLst/>
        </a:prstGeom>
      </xdr:spPr>
    </xdr:pic>
    <xdr:clientData/>
  </xdr:twoCellAnchor>
  <xdr:twoCellAnchor>
    <xdr:from>
      <xdr:col>2</xdr:col>
      <xdr:colOff>101601</xdr:colOff>
      <xdr:row>67</xdr:row>
      <xdr:rowOff>57150</xdr:rowOff>
    </xdr:from>
    <xdr:to>
      <xdr:col>2</xdr:col>
      <xdr:colOff>609601</xdr:colOff>
      <xdr:row>67</xdr:row>
      <xdr:rowOff>647700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703F83C2-E08D-4617-AF3E-0AE408580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29150" t="3226" r="32226" b="-3226"/>
        <a:stretch>
          <a:fillRect/>
        </a:stretch>
      </xdr:blipFill>
      <xdr:spPr>
        <a:xfrm>
          <a:off x="1330326" y="63684150"/>
          <a:ext cx="508000" cy="590550"/>
        </a:xfrm>
        <a:prstGeom prst="rect">
          <a:avLst/>
        </a:prstGeom>
      </xdr:spPr>
    </xdr:pic>
    <xdr:clientData/>
  </xdr:twoCellAnchor>
  <xdr:twoCellAnchor>
    <xdr:from>
      <xdr:col>2</xdr:col>
      <xdr:colOff>101601</xdr:colOff>
      <xdr:row>68</xdr:row>
      <xdr:rowOff>57150</xdr:rowOff>
    </xdr:from>
    <xdr:to>
      <xdr:col>2</xdr:col>
      <xdr:colOff>609601</xdr:colOff>
      <xdr:row>68</xdr:row>
      <xdr:rowOff>647700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DE62F954-D781-446B-91C5-45D0AB92D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63401" t="3226" r="-2025" b="-3226"/>
        <a:stretch>
          <a:fillRect/>
        </a:stretch>
      </xdr:blipFill>
      <xdr:spPr>
        <a:xfrm>
          <a:off x="1330326" y="64455675"/>
          <a:ext cx="508000" cy="590550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69</xdr:row>
      <xdr:rowOff>38100</xdr:rowOff>
    </xdr:from>
    <xdr:to>
      <xdr:col>2</xdr:col>
      <xdr:colOff>619125</xdr:colOff>
      <xdr:row>69</xdr:row>
      <xdr:rowOff>673100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97E24F58-B963-478A-8520-09DF654BB3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1937" r="50728" b="47105"/>
        <a:stretch>
          <a:fillRect/>
        </a:stretch>
      </xdr:blipFill>
      <xdr:spPr>
        <a:xfrm>
          <a:off x="1397000" y="65208150"/>
          <a:ext cx="450850" cy="635000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70</xdr:row>
      <xdr:rowOff>38100</xdr:rowOff>
    </xdr:from>
    <xdr:to>
      <xdr:col>2</xdr:col>
      <xdr:colOff>615950</xdr:colOff>
      <xdr:row>70</xdr:row>
      <xdr:rowOff>676275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3633EE11-91C1-47B0-A7C1-92E76BF5C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43456" t="-2368" r="29209" b="49473"/>
        <a:stretch>
          <a:fillRect/>
        </a:stretch>
      </xdr:blipFill>
      <xdr:spPr>
        <a:xfrm>
          <a:off x="1397000" y="65979675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71</xdr:row>
      <xdr:rowOff>38100</xdr:rowOff>
    </xdr:from>
    <xdr:to>
      <xdr:col>2</xdr:col>
      <xdr:colOff>615950</xdr:colOff>
      <xdr:row>71</xdr:row>
      <xdr:rowOff>676275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D49029AA-8FFD-4E05-9309-055C663B20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69046" t="-2368" r="3619" b="49473"/>
        <a:stretch>
          <a:fillRect/>
        </a:stretch>
      </xdr:blipFill>
      <xdr:spPr>
        <a:xfrm>
          <a:off x="1397000" y="66751200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72</xdr:row>
      <xdr:rowOff>38100</xdr:rowOff>
    </xdr:from>
    <xdr:to>
      <xdr:col>2</xdr:col>
      <xdr:colOff>615950</xdr:colOff>
      <xdr:row>72</xdr:row>
      <xdr:rowOff>676275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F9C3D4E-F8E9-4F18-8E0E-205DF3436F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163" t="50527" r="70502" b="-3422"/>
        <a:stretch>
          <a:fillRect/>
        </a:stretch>
      </xdr:blipFill>
      <xdr:spPr>
        <a:xfrm>
          <a:off x="1397000" y="67522725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73</xdr:row>
      <xdr:rowOff>38100</xdr:rowOff>
    </xdr:from>
    <xdr:to>
      <xdr:col>2</xdr:col>
      <xdr:colOff>615950</xdr:colOff>
      <xdr:row>73</xdr:row>
      <xdr:rowOff>676275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5B6F233F-DC5B-4333-B318-A15F1701D8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3100" t="48948" r="49565" b="-1843"/>
        <a:stretch>
          <a:fillRect/>
        </a:stretch>
      </xdr:blipFill>
      <xdr:spPr>
        <a:xfrm>
          <a:off x="1397000" y="68294250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74</xdr:row>
      <xdr:rowOff>38100</xdr:rowOff>
    </xdr:from>
    <xdr:to>
      <xdr:col>2</xdr:col>
      <xdr:colOff>615950</xdr:colOff>
      <xdr:row>74</xdr:row>
      <xdr:rowOff>676275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DD286C77-2E2E-4E90-A6A8-B51BB3B930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48690" t="47369" r="23975" b="-264"/>
        <a:stretch>
          <a:fillRect/>
        </a:stretch>
      </xdr:blipFill>
      <xdr:spPr>
        <a:xfrm>
          <a:off x="1397000" y="69065775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168275</xdr:colOff>
      <xdr:row>75</xdr:row>
      <xdr:rowOff>38100</xdr:rowOff>
    </xdr:from>
    <xdr:to>
      <xdr:col>2</xdr:col>
      <xdr:colOff>615950</xdr:colOff>
      <xdr:row>75</xdr:row>
      <xdr:rowOff>676275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B65E9007-F619-4DDF-9FEE-F84BFE75A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73117" t="52895" r="-452" b="-5790"/>
        <a:stretch>
          <a:fillRect/>
        </a:stretch>
      </xdr:blipFill>
      <xdr:spPr>
        <a:xfrm>
          <a:off x="1397000" y="69837300"/>
          <a:ext cx="447675" cy="638175"/>
        </a:xfrm>
        <a:prstGeom prst="rect">
          <a:avLst/>
        </a:prstGeom>
      </xdr:spPr>
    </xdr:pic>
    <xdr:clientData/>
  </xdr:twoCellAnchor>
  <xdr:twoCellAnchor>
    <xdr:from>
      <xdr:col>2</xdr:col>
      <xdr:colOff>101601</xdr:colOff>
      <xdr:row>76</xdr:row>
      <xdr:rowOff>57150</xdr:rowOff>
    </xdr:from>
    <xdr:to>
      <xdr:col>2</xdr:col>
      <xdr:colOff>609601</xdr:colOff>
      <xdr:row>76</xdr:row>
      <xdr:rowOff>647700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C0631EDE-BC28-4C3E-918B-530CF16194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r="61376"/>
        <a:stretch>
          <a:fillRect/>
        </a:stretch>
      </xdr:blipFill>
      <xdr:spPr>
        <a:xfrm>
          <a:off x="1330326" y="70627875"/>
          <a:ext cx="508000" cy="590550"/>
        </a:xfrm>
        <a:prstGeom prst="rect">
          <a:avLst/>
        </a:prstGeom>
      </xdr:spPr>
    </xdr:pic>
    <xdr:clientData/>
  </xdr:twoCellAnchor>
  <xdr:twoCellAnchor>
    <xdr:from>
      <xdr:col>2</xdr:col>
      <xdr:colOff>101601</xdr:colOff>
      <xdr:row>77</xdr:row>
      <xdr:rowOff>57150</xdr:rowOff>
    </xdr:from>
    <xdr:to>
      <xdr:col>2</xdr:col>
      <xdr:colOff>609601</xdr:colOff>
      <xdr:row>77</xdr:row>
      <xdr:rowOff>647700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EB4AB951-6C64-4306-9CEB-759270AFD8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29150" t="3226" r="32226" b="-3226"/>
        <a:stretch>
          <a:fillRect/>
        </a:stretch>
      </xdr:blipFill>
      <xdr:spPr>
        <a:xfrm>
          <a:off x="1330326" y="71399400"/>
          <a:ext cx="508000" cy="590550"/>
        </a:xfrm>
        <a:prstGeom prst="rect">
          <a:avLst/>
        </a:prstGeom>
      </xdr:spPr>
    </xdr:pic>
    <xdr:clientData/>
  </xdr:twoCellAnchor>
  <xdr:twoCellAnchor>
    <xdr:from>
      <xdr:col>2</xdr:col>
      <xdr:colOff>101601</xdr:colOff>
      <xdr:row>78</xdr:row>
      <xdr:rowOff>57150</xdr:rowOff>
    </xdr:from>
    <xdr:to>
      <xdr:col>2</xdr:col>
      <xdr:colOff>609601</xdr:colOff>
      <xdr:row>78</xdr:row>
      <xdr:rowOff>647700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E2FC2152-426B-4B99-87B2-5EF8C49825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63401" t="3226" r="-2025" b="-3226"/>
        <a:stretch>
          <a:fillRect/>
        </a:stretch>
      </xdr:blipFill>
      <xdr:spPr>
        <a:xfrm>
          <a:off x="1330326" y="72170925"/>
          <a:ext cx="5080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</xdr:row>
      <xdr:rowOff>0</xdr:rowOff>
    </xdr:from>
    <xdr:to>
      <xdr:col>0</xdr:col>
      <xdr:colOff>1644735</xdr:colOff>
      <xdr:row>57</xdr:row>
      <xdr:rowOff>1016052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xmlns="" id="{027A6EBC-A978-4B61-A474-F14633A0E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780275"/>
          <a:ext cx="16447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1593932</xdr:colOff>
      <xdr:row>37</xdr:row>
      <xdr:rowOff>1092256</xdr:rowOff>
    </xdr:to>
    <xdr:pic>
      <xdr:nvPicPr>
        <xdr:cNvPr id="3" name="Immagine 20">
          <a:extLst>
            <a:ext uri="{FF2B5EF4-FFF2-40B4-BE49-F238E27FC236}">
              <a16:creationId xmlns:a16="http://schemas.microsoft.com/office/drawing/2014/main" xmlns="" id="{93AF97CD-BAE8-4372-A6CE-324B8AEF1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5253275"/>
          <a:ext cx="1593932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1632034</xdr:colOff>
      <xdr:row>34</xdr:row>
      <xdr:rowOff>1035103</xdr:rowOff>
    </xdr:to>
    <xdr:pic>
      <xdr:nvPicPr>
        <xdr:cNvPr id="4" name="Immagine 22">
          <a:extLst>
            <a:ext uri="{FF2B5EF4-FFF2-40B4-BE49-F238E27FC236}">
              <a16:creationId xmlns:a16="http://schemas.microsoft.com/office/drawing/2014/main" xmlns="" id="{3870CCCA-F17D-42EB-BCE6-7582A409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1424225"/>
          <a:ext cx="1632034" cy="103510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36</xdr:row>
      <xdr:rowOff>0</xdr:rowOff>
    </xdr:from>
    <xdr:to>
      <xdr:col>0</xdr:col>
      <xdr:colOff>1695223</xdr:colOff>
      <xdr:row>36</xdr:row>
      <xdr:rowOff>836706</xdr:rowOff>
    </xdr:to>
    <xdr:pic>
      <xdr:nvPicPr>
        <xdr:cNvPr id="5" name="Immagine 24">
          <a:extLst>
            <a:ext uri="{FF2B5EF4-FFF2-40B4-BE49-F238E27FC236}">
              <a16:creationId xmlns:a16="http://schemas.microsoft.com/office/drawing/2014/main" xmlns="" id="{29B8A004-3909-4CFE-9947-87331FC82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43976925"/>
          <a:ext cx="1685697" cy="8367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1657435</xdr:colOff>
      <xdr:row>42</xdr:row>
      <xdr:rowOff>1047804</xdr:rowOff>
    </xdr:to>
    <xdr:pic>
      <xdr:nvPicPr>
        <xdr:cNvPr id="6" name="Immagine 33">
          <a:extLst>
            <a:ext uri="{FF2B5EF4-FFF2-40B4-BE49-F238E27FC236}">
              <a16:creationId xmlns:a16="http://schemas.microsoft.com/office/drawing/2014/main" xmlns="" id="{E555623E-9EA3-41DE-BF65-E8C46EC43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1635025"/>
          <a:ext cx="1657435" cy="10478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1727289</xdr:colOff>
      <xdr:row>44</xdr:row>
      <xdr:rowOff>1092256</xdr:rowOff>
    </xdr:to>
    <xdr:pic>
      <xdr:nvPicPr>
        <xdr:cNvPr id="7" name="Immagine 34">
          <a:extLst>
            <a:ext uri="{FF2B5EF4-FFF2-40B4-BE49-F238E27FC236}">
              <a16:creationId xmlns:a16="http://schemas.microsoft.com/office/drawing/2014/main" xmlns="" id="{3964BF6E-772F-40B3-A886-05328F38C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4187725"/>
          <a:ext cx="1689189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1625684</xdr:colOff>
      <xdr:row>12</xdr:row>
      <xdr:rowOff>965250</xdr:rowOff>
    </xdr:to>
    <xdr:pic>
      <xdr:nvPicPr>
        <xdr:cNvPr id="8" name="Immagine 37">
          <a:extLst>
            <a:ext uri="{FF2B5EF4-FFF2-40B4-BE49-F238E27FC236}">
              <a16:creationId xmlns:a16="http://schemas.microsoft.com/office/drawing/2014/main" xmlns="" id="{CFFC7411-2C20-4AB0-B5CB-82F091F26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3344525"/>
          <a:ext cx="1625684" cy="965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1625684</xdr:colOff>
      <xdr:row>14</xdr:row>
      <xdr:rowOff>971600</xdr:rowOff>
    </xdr:to>
    <xdr:pic>
      <xdr:nvPicPr>
        <xdr:cNvPr id="9" name="Immagine 39">
          <a:extLst>
            <a:ext uri="{FF2B5EF4-FFF2-40B4-BE49-F238E27FC236}">
              <a16:creationId xmlns:a16="http://schemas.microsoft.com/office/drawing/2014/main" xmlns="" id="{6CF853F3-E068-4967-970D-DF2901E22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897225"/>
          <a:ext cx="1625684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1689187</xdr:colOff>
      <xdr:row>56</xdr:row>
      <xdr:rowOff>1098606</xdr:rowOff>
    </xdr:to>
    <xdr:pic>
      <xdr:nvPicPr>
        <xdr:cNvPr id="10" name="Immagine 44">
          <a:extLst>
            <a:ext uri="{FF2B5EF4-FFF2-40B4-BE49-F238E27FC236}">
              <a16:creationId xmlns:a16="http://schemas.microsoft.com/office/drawing/2014/main" xmlns="" id="{AE0FEFC3-F7CC-4072-BEC8-91D19BBA2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9503925"/>
          <a:ext cx="1689187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1632034</xdr:colOff>
      <xdr:row>54</xdr:row>
      <xdr:rowOff>997001</xdr:rowOff>
    </xdr:to>
    <xdr:pic>
      <xdr:nvPicPr>
        <xdr:cNvPr id="11" name="Immagine 49">
          <a:extLst>
            <a:ext uri="{FF2B5EF4-FFF2-40B4-BE49-F238E27FC236}">
              <a16:creationId xmlns:a16="http://schemas.microsoft.com/office/drawing/2014/main" xmlns="" id="{183E4198-5A81-498F-A037-19B2D16BA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6951225"/>
          <a:ext cx="1632034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1619333</xdr:colOff>
      <xdr:row>5</xdr:row>
      <xdr:rowOff>997001</xdr:rowOff>
    </xdr:to>
    <xdr:pic>
      <xdr:nvPicPr>
        <xdr:cNvPr id="12" name="Immagine 51">
          <a:extLst>
            <a:ext uri="{FF2B5EF4-FFF2-40B4-BE49-F238E27FC236}">
              <a16:creationId xmlns:a16="http://schemas.microsoft.com/office/drawing/2014/main" xmlns="" id="{CBF8EDD6-E4F7-4722-B598-533D482F2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4410075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1606633</xdr:colOff>
      <xdr:row>7</xdr:row>
      <xdr:rowOff>977950</xdr:rowOff>
    </xdr:to>
    <xdr:pic>
      <xdr:nvPicPr>
        <xdr:cNvPr id="13" name="Immagine 53">
          <a:extLst>
            <a:ext uri="{FF2B5EF4-FFF2-40B4-BE49-F238E27FC236}">
              <a16:creationId xmlns:a16="http://schemas.microsoft.com/office/drawing/2014/main" xmlns="" id="{8830CA4A-CD11-4F98-90D4-1BD18B8B9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6962775"/>
          <a:ext cx="1606633" cy="977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1657435</xdr:colOff>
      <xdr:row>3</xdr:row>
      <xdr:rowOff>1022403</xdr:rowOff>
    </xdr:to>
    <xdr:pic>
      <xdr:nvPicPr>
        <xdr:cNvPr id="14" name="Immagine 55">
          <a:extLst>
            <a:ext uri="{FF2B5EF4-FFF2-40B4-BE49-F238E27FC236}">
              <a16:creationId xmlns:a16="http://schemas.microsoft.com/office/drawing/2014/main" xmlns="" id="{4224ED1A-06A9-413B-93B5-40D358698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85737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1746730</xdr:colOff>
      <xdr:row>25</xdr:row>
      <xdr:rowOff>829235</xdr:rowOff>
    </xdr:to>
    <xdr:pic>
      <xdr:nvPicPr>
        <xdr:cNvPr id="15" name="Immagine 63">
          <a:extLst>
            <a:ext uri="{FF2B5EF4-FFF2-40B4-BE49-F238E27FC236}">
              <a16:creationId xmlns:a16="http://schemas.microsoft.com/office/drawing/2014/main" xmlns="" id="{56A9C781-7B27-4EE4-92DF-0D8F360F2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9937075"/>
          <a:ext cx="1689580" cy="8292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1657435</xdr:colOff>
      <xdr:row>32</xdr:row>
      <xdr:rowOff>1016052</xdr:rowOff>
    </xdr:to>
    <xdr:pic>
      <xdr:nvPicPr>
        <xdr:cNvPr id="16" name="Immagine 64">
          <a:extLst>
            <a:ext uri="{FF2B5EF4-FFF2-40B4-BE49-F238E27FC236}">
              <a16:creationId xmlns:a16="http://schemas.microsoft.com/office/drawing/2014/main" xmlns="" id="{8F366434-D02B-46EE-B2ED-F69A6CD12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38871525"/>
          <a:ext cx="16574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1728316</xdr:colOff>
      <xdr:row>27</xdr:row>
      <xdr:rowOff>821765</xdr:rowOff>
    </xdr:to>
    <xdr:pic>
      <xdr:nvPicPr>
        <xdr:cNvPr id="17" name="Immagine 65">
          <a:extLst>
            <a:ext uri="{FF2B5EF4-FFF2-40B4-BE49-F238E27FC236}">
              <a16:creationId xmlns:a16="http://schemas.microsoft.com/office/drawing/2014/main" xmlns="" id="{1B9389C6-C5B7-4CEF-8697-E54078DB8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32489775"/>
          <a:ext cx="1690216" cy="8217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1657435</xdr:colOff>
      <xdr:row>18</xdr:row>
      <xdr:rowOff>1022403</xdr:rowOff>
    </xdr:to>
    <xdr:pic>
      <xdr:nvPicPr>
        <xdr:cNvPr id="18" name="Immagine 66">
          <a:extLst>
            <a:ext uri="{FF2B5EF4-FFF2-40B4-BE49-F238E27FC236}">
              <a16:creationId xmlns:a16="http://schemas.microsoft.com/office/drawing/2014/main" xmlns="" id="{992A054A-ADF2-4E22-94F4-9912CB1DB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100262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1619333</xdr:colOff>
      <xdr:row>16</xdr:row>
      <xdr:rowOff>997001</xdr:rowOff>
    </xdr:to>
    <xdr:pic>
      <xdr:nvPicPr>
        <xdr:cNvPr id="19" name="Immagine 67">
          <a:extLst>
            <a:ext uri="{FF2B5EF4-FFF2-40B4-BE49-F238E27FC236}">
              <a16:creationId xmlns:a16="http://schemas.microsoft.com/office/drawing/2014/main" xmlns="" id="{87EC67A0-0D6E-43D5-9AE9-7BA67BDB2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8449925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1657435</xdr:colOff>
      <xdr:row>23</xdr:row>
      <xdr:rowOff>1022403</xdr:rowOff>
    </xdr:to>
    <xdr:pic>
      <xdr:nvPicPr>
        <xdr:cNvPr id="20" name="Immagine 70">
          <a:extLst>
            <a:ext uri="{FF2B5EF4-FFF2-40B4-BE49-F238E27FC236}">
              <a16:creationId xmlns:a16="http://schemas.microsoft.com/office/drawing/2014/main" xmlns="" id="{47EFE919-FED3-4874-BFA4-F0F26C9DD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738437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1746340</xdr:colOff>
      <xdr:row>20</xdr:row>
      <xdr:rowOff>850944</xdr:rowOff>
    </xdr:to>
    <xdr:pic>
      <xdr:nvPicPr>
        <xdr:cNvPr id="21" name="Immagine 71">
          <a:extLst>
            <a:ext uri="{FF2B5EF4-FFF2-40B4-BE49-F238E27FC236}">
              <a16:creationId xmlns:a16="http://schemas.microsoft.com/office/drawing/2014/main" xmlns="" id="{B740A205-8CAF-475E-82F1-AC889E52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3555325"/>
          <a:ext cx="1689190" cy="8509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1625684</xdr:colOff>
      <xdr:row>29</xdr:row>
      <xdr:rowOff>984301</xdr:rowOff>
    </xdr:to>
    <xdr:pic>
      <xdr:nvPicPr>
        <xdr:cNvPr id="22" name="Immagine 72">
          <a:extLst>
            <a:ext uri="{FF2B5EF4-FFF2-40B4-BE49-F238E27FC236}">
              <a16:creationId xmlns:a16="http://schemas.microsoft.com/office/drawing/2014/main" xmlns="" id="{DEB06982-98B7-405B-B657-3299F854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5042475"/>
          <a:ext cx="1625684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1701887</xdr:colOff>
      <xdr:row>8</xdr:row>
      <xdr:rowOff>984301</xdr:rowOff>
    </xdr:to>
    <xdr:pic>
      <xdr:nvPicPr>
        <xdr:cNvPr id="23" name="Immagine 75">
          <a:extLst>
            <a:ext uri="{FF2B5EF4-FFF2-40B4-BE49-F238E27FC236}">
              <a16:creationId xmlns:a16="http://schemas.microsoft.com/office/drawing/2014/main" xmlns="" id="{C7326EAD-77FF-4F09-AE95-7BBB93EAB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8239125"/>
          <a:ext cx="1682837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1701887</xdr:colOff>
      <xdr:row>10</xdr:row>
      <xdr:rowOff>990651</xdr:rowOff>
    </xdr:to>
    <xdr:pic>
      <xdr:nvPicPr>
        <xdr:cNvPr id="24" name="Immagine 76">
          <a:extLst>
            <a:ext uri="{FF2B5EF4-FFF2-40B4-BE49-F238E27FC236}">
              <a16:creationId xmlns:a16="http://schemas.microsoft.com/office/drawing/2014/main" xmlns="" id="{815AACC5-373D-47FF-8760-6EDD9F40B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10791825"/>
          <a:ext cx="1682837" cy="9906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1720938</xdr:colOff>
      <xdr:row>52</xdr:row>
      <xdr:rowOff>971600</xdr:rowOff>
    </xdr:to>
    <xdr:pic>
      <xdr:nvPicPr>
        <xdr:cNvPr id="25" name="Immagine 79">
          <a:extLst>
            <a:ext uri="{FF2B5EF4-FFF2-40B4-BE49-F238E27FC236}">
              <a16:creationId xmlns:a16="http://schemas.microsoft.com/office/drawing/2014/main" xmlns="" id="{A1EC3931-8033-4B17-A80E-9BBA536AC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64398525"/>
          <a:ext cx="1682838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1606633</xdr:colOff>
      <xdr:row>46</xdr:row>
      <xdr:rowOff>908097</xdr:rowOff>
    </xdr:to>
    <xdr:pic>
      <xdr:nvPicPr>
        <xdr:cNvPr id="26" name="Immagine 80">
          <a:extLst>
            <a:ext uri="{FF2B5EF4-FFF2-40B4-BE49-F238E27FC236}">
              <a16:creationId xmlns:a16="http://schemas.microsoft.com/office/drawing/2014/main" xmlns="" id="{1E0BBC91-DAC4-49C8-888F-710C63F01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6740425"/>
          <a:ext cx="1606633" cy="9080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1670136</xdr:colOff>
      <xdr:row>50</xdr:row>
      <xdr:rowOff>984301</xdr:rowOff>
    </xdr:to>
    <xdr:pic>
      <xdr:nvPicPr>
        <xdr:cNvPr id="27" name="Immagine 81">
          <a:extLst>
            <a:ext uri="{FF2B5EF4-FFF2-40B4-BE49-F238E27FC236}">
              <a16:creationId xmlns:a16="http://schemas.microsoft.com/office/drawing/2014/main" xmlns="" id="{78BFB822-240F-4197-ACD1-5E286793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61845825"/>
          <a:ext cx="1670136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1663786</xdr:colOff>
      <xdr:row>48</xdr:row>
      <xdr:rowOff>920797</xdr:rowOff>
    </xdr:to>
    <xdr:pic>
      <xdr:nvPicPr>
        <xdr:cNvPr id="28" name="Immagine 82">
          <a:extLst>
            <a:ext uri="{FF2B5EF4-FFF2-40B4-BE49-F238E27FC236}">
              <a16:creationId xmlns:a16="http://schemas.microsoft.com/office/drawing/2014/main" xmlns="" id="{E1B2DE06-693D-4FD2-8C1E-6214CA222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59293125"/>
          <a:ext cx="1663786" cy="9207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1644735</xdr:colOff>
      <xdr:row>58</xdr:row>
      <xdr:rowOff>1016052</xdr:rowOff>
    </xdr:to>
    <xdr:pic>
      <xdr:nvPicPr>
        <xdr:cNvPr id="29" name="Immagine 2">
          <a:extLst>
            <a:ext uri="{FF2B5EF4-FFF2-40B4-BE49-F238E27FC236}">
              <a16:creationId xmlns:a16="http://schemas.microsoft.com/office/drawing/2014/main" xmlns="" id="{D299C3D8-1972-4D1B-A458-619DE5653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2047100"/>
          <a:ext cx="16447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1593932</xdr:colOff>
      <xdr:row>38</xdr:row>
      <xdr:rowOff>1092256</xdr:rowOff>
    </xdr:to>
    <xdr:pic>
      <xdr:nvPicPr>
        <xdr:cNvPr id="30" name="Immagine 103">
          <a:extLst>
            <a:ext uri="{FF2B5EF4-FFF2-40B4-BE49-F238E27FC236}">
              <a16:creationId xmlns:a16="http://schemas.microsoft.com/office/drawing/2014/main" xmlns="" id="{A5237AA5-7BC6-4E1D-B79B-D7FAC5733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529625"/>
          <a:ext cx="1593932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1632034</xdr:colOff>
      <xdr:row>33</xdr:row>
      <xdr:rowOff>1035103</xdr:rowOff>
    </xdr:to>
    <xdr:pic>
      <xdr:nvPicPr>
        <xdr:cNvPr id="31" name="Immagine 106">
          <a:extLst>
            <a:ext uri="{FF2B5EF4-FFF2-40B4-BE49-F238E27FC236}">
              <a16:creationId xmlns:a16="http://schemas.microsoft.com/office/drawing/2014/main" xmlns="" id="{BED96C7D-60C7-4480-8F2E-421BFA741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147875"/>
          <a:ext cx="1632034" cy="103510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35</xdr:row>
      <xdr:rowOff>0</xdr:rowOff>
    </xdr:from>
    <xdr:to>
      <xdr:col>0</xdr:col>
      <xdr:colOff>1695223</xdr:colOff>
      <xdr:row>35</xdr:row>
      <xdr:rowOff>836706</xdr:rowOff>
    </xdr:to>
    <xdr:pic>
      <xdr:nvPicPr>
        <xdr:cNvPr id="32" name="Immagine 107">
          <a:extLst>
            <a:ext uri="{FF2B5EF4-FFF2-40B4-BE49-F238E27FC236}">
              <a16:creationId xmlns:a16="http://schemas.microsoft.com/office/drawing/2014/main" xmlns="" id="{8C8A1E68-B7D6-4AF0-AA82-785DDAE82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42700575"/>
          <a:ext cx="1685697" cy="8367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1638384</xdr:colOff>
      <xdr:row>39</xdr:row>
      <xdr:rowOff>1009702</xdr:rowOff>
    </xdr:to>
    <xdr:pic>
      <xdr:nvPicPr>
        <xdr:cNvPr id="33" name="Immagine 116">
          <a:extLst>
            <a:ext uri="{FF2B5EF4-FFF2-40B4-BE49-F238E27FC236}">
              <a16:creationId xmlns:a16="http://schemas.microsoft.com/office/drawing/2014/main" xmlns="" id="{6A403B41-91D9-4217-AEA8-172146405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7805975"/>
          <a:ext cx="1638384" cy="10097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1638384</xdr:colOff>
      <xdr:row>40</xdr:row>
      <xdr:rowOff>1009702</xdr:rowOff>
    </xdr:to>
    <xdr:pic>
      <xdr:nvPicPr>
        <xdr:cNvPr id="34" name="Immagine 117">
          <a:extLst>
            <a:ext uri="{FF2B5EF4-FFF2-40B4-BE49-F238E27FC236}">
              <a16:creationId xmlns:a16="http://schemas.microsoft.com/office/drawing/2014/main" xmlns="" id="{2E7331E3-9D80-4BB9-85E4-1AFB06CC2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9082325"/>
          <a:ext cx="1638384" cy="10097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1657435</xdr:colOff>
      <xdr:row>41</xdr:row>
      <xdr:rowOff>1047804</xdr:rowOff>
    </xdr:to>
    <xdr:pic>
      <xdr:nvPicPr>
        <xdr:cNvPr id="35" name="Immagine 120">
          <a:extLst>
            <a:ext uri="{FF2B5EF4-FFF2-40B4-BE49-F238E27FC236}">
              <a16:creationId xmlns:a16="http://schemas.microsoft.com/office/drawing/2014/main" xmlns="" id="{BED72805-57EA-43BD-B1EE-D74475F10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0358675"/>
          <a:ext cx="1657435" cy="10478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1727289</xdr:colOff>
      <xdr:row>43</xdr:row>
      <xdr:rowOff>1092256</xdr:rowOff>
    </xdr:to>
    <xdr:pic>
      <xdr:nvPicPr>
        <xdr:cNvPr id="36" name="Immagine 122">
          <a:extLst>
            <a:ext uri="{FF2B5EF4-FFF2-40B4-BE49-F238E27FC236}">
              <a16:creationId xmlns:a16="http://schemas.microsoft.com/office/drawing/2014/main" xmlns="" id="{4A5E774E-4C0E-4148-AA82-9D343BD9D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2911375"/>
          <a:ext cx="1689189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1625684</xdr:colOff>
      <xdr:row>11</xdr:row>
      <xdr:rowOff>965250</xdr:rowOff>
    </xdr:to>
    <xdr:pic>
      <xdr:nvPicPr>
        <xdr:cNvPr id="37" name="Immagine 126">
          <a:extLst>
            <a:ext uri="{FF2B5EF4-FFF2-40B4-BE49-F238E27FC236}">
              <a16:creationId xmlns:a16="http://schemas.microsoft.com/office/drawing/2014/main" xmlns="" id="{6B7A3403-DD82-4841-95B4-D4CBDBE7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2068175"/>
          <a:ext cx="1625684" cy="965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1625684</xdr:colOff>
      <xdr:row>13</xdr:row>
      <xdr:rowOff>971600</xdr:rowOff>
    </xdr:to>
    <xdr:pic>
      <xdr:nvPicPr>
        <xdr:cNvPr id="38" name="Immagine 128">
          <a:extLst>
            <a:ext uri="{FF2B5EF4-FFF2-40B4-BE49-F238E27FC236}">
              <a16:creationId xmlns:a16="http://schemas.microsoft.com/office/drawing/2014/main" xmlns="" id="{6645ED53-7E73-4C33-A767-75C6D5BAE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4620875"/>
          <a:ext cx="1625684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1689187</xdr:colOff>
      <xdr:row>55</xdr:row>
      <xdr:rowOff>1098606</xdr:rowOff>
    </xdr:to>
    <xdr:pic>
      <xdr:nvPicPr>
        <xdr:cNvPr id="39" name="Immagine 135">
          <a:extLst>
            <a:ext uri="{FF2B5EF4-FFF2-40B4-BE49-F238E27FC236}">
              <a16:creationId xmlns:a16="http://schemas.microsoft.com/office/drawing/2014/main" xmlns="" id="{135C71D2-B05A-414E-B851-F9A6BA364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8227575"/>
          <a:ext cx="1689187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1632034</xdr:colOff>
      <xdr:row>53</xdr:row>
      <xdr:rowOff>997001</xdr:rowOff>
    </xdr:to>
    <xdr:pic>
      <xdr:nvPicPr>
        <xdr:cNvPr id="40" name="Immagine 141">
          <a:extLst>
            <a:ext uri="{FF2B5EF4-FFF2-40B4-BE49-F238E27FC236}">
              <a16:creationId xmlns:a16="http://schemas.microsoft.com/office/drawing/2014/main" xmlns="" id="{793D6A5E-9F88-4B21-A5C3-34C1810D1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5674875"/>
          <a:ext cx="1632034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1619333</xdr:colOff>
      <xdr:row>4</xdr:row>
      <xdr:rowOff>997001</xdr:rowOff>
    </xdr:to>
    <xdr:pic>
      <xdr:nvPicPr>
        <xdr:cNvPr id="41" name="Immagine 143">
          <a:extLst>
            <a:ext uri="{FF2B5EF4-FFF2-40B4-BE49-F238E27FC236}">
              <a16:creationId xmlns:a16="http://schemas.microsoft.com/office/drawing/2014/main" xmlns="" id="{867C1587-68CC-40AE-A8FA-462DC3F9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133725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1606633</xdr:colOff>
      <xdr:row>6</xdr:row>
      <xdr:rowOff>977950</xdr:rowOff>
    </xdr:to>
    <xdr:pic>
      <xdr:nvPicPr>
        <xdr:cNvPr id="42" name="Immagine 145">
          <a:extLst>
            <a:ext uri="{FF2B5EF4-FFF2-40B4-BE49-F238E27FC236}">
              <a16:creationId xmlns:a16="http://schemas.microsoft.com/office/drawing/2014/main" xmlns="" id="{2BB913DD-6131-4020-AD86-11B2707DA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5686425"/>
          <a:ext cx="1606633" cy="977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1657435</xdr:colOff>
      <xdr:row>2</xdr:row>
      <xdr:rowOff>1022403</xdr:rowOff>
    </xdr:to>
    <xdr:pic>
      <xdr:nvPicPr>
        <xdr:cNvPr id="43" name="Immagine 147">
          <a:extLst>
            <a:ext uri="{FF2B5EF4-FFF2-40B4-BE49-F238E27FC236}">
              <a16:creationId xmlns:a16="http://schemas.microsoft.com/office/drawing/2014/main" xmlns="" id="{5105F9D0-9E1D-4F68-A65F-A7AC25B3A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58102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1746730</xdr:colOff>
      <xdr:row>24</xdr:row>
      <xdr:rowOff>829235</xdr:rowOff>
    </xdr:to>
    <xdr:pic>
      <xdr:nvPicPr>
        <xdr:cNvPr id="44" name="Immagine 152">
          <a:extLst>
            <a:ext uri="{FF2B5EF4-FFF2-40B4-BE49-F238E27FC236}">
              <a16:creationId xmlns:a16="http://schemas.microsoft.com/office/drawing/2014/main" xmlns="" id="{ABF54FEC-AD50-4CB0-B054-C56C9421F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8660725"/>
          <a:ext cx="1689580" cy="8292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1657435</xdr:colOff>
      <xdr:row>30</xdr:row>
      <xdr:rowOff>1016052</xdr:rowOff>
    </xdr:to>
    <xdr:pic>
      <xdr:nvPicPr>
        <xdr:cNvPr id="45" name="Immagine 153">
          <a:extLst>
            <a:ext uri="{FF2B5EF4-FFF2-40B4-BE49-F238E27FC236}">
              <a16:creationId xmlns:a16="http://schemas.microsoft.com/office/drawing/2014/main" xmlns="" id="{480E523A-C504-4BE1-835E-6BFC92007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36318825"/>
          <a:ext cx="16574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1657435</xdr:colOff>
      <xdr:row>31</xdr:row>
      <xdr:rowOff>1016052</xdr:rowOff>
    </xdr:to>
    <xdr:pic>
      <xdr:nvPicPr>
        <xdr:cNvPr id="46" name="Immagine 154">
          <a:extLst>
            <a:ext uri="{FF2B5EF4-FFF2-40B4-BE49-F238E27FC236}">
              <a16:creationId xmlns:a16="http://schemas.microsoft.com/office/drawing/2014/main" xmlns="" id="{A036FDE2-D5D8-46D7-8723-7118B7AB1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37595175"/>
          <a:ext cx="16574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1728316</xdr:colOff>
      <xdr:row>26</xdr:row>
      <xdr:rowOff>821765</xdr:rowOff>
    </xdr:to>
    <xdr:pic>
      <xdr:nvPicPr>
        <xdr:cNvPr id="47" name="Immagine 155">
          <a:extLst>
            <a:ext uri="{FF2B5EF4-FFF2-40B4-BE49-F238E27FC236}">
              <a16:creationId xmlns:a16="http://schemas.microsoft.com/office/drawing/2014/main" xmlns="" id="{571E2601-75A3-42D4-87EE-FB9CFF9DC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31213425"/>
          <a:ext cx="1690216" cy="8217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1657435</xdr:colOff>
      <xdr:row>17</xdr:row>
      <xdr:rowOff>1022403</xdr:rowOff>
    </xdr:to>
    <xdr:pic>
      <xdr:nvPicPr>
        <xdr:cNvPr id="48" name="Immagine 158">
          <a:extLst>
            <a:ext uri="{FF2B5EF4-FFF2-40B4-BE49-F238E27FC236}">
              <a16:creationId xmlns:a16="http://schemas.microsoft.com/office/drawing/2014/main" xmlns="" id="{280803CC-481A-41B2-AE9C-6F68E4972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972627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1619333</xdr:colOff>
      <xdr:row>15</xdr:row>
      <xdr:rowOff>997001</xdr:rowOff>
    </xdr:to>
    <xdr:pic>
      <xdr:nvPicPr>
        <xdr:cNvPr id="49" name="Immagine 160">
          <a:extLst>
            <a:ext uri="{FF2B5EF4-FFF2-40B4-BE49-F238E27FC236}">
              <a16:creationId xmlns:a16="http://schemas.microsoft.com/office/drawing/2014/main" xmlns="" id="{5E8C8E38-8753-4051-A1E9-7A6E37A73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7173575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1657435</xdr:colOff>
      <xdr:row>22</xdr:row>
      <xdr:rowOff>1022403</xdr:rowOff>
    </xdr:to>
    <xdr:pic>
      <xdr:nvPicPr>
        <xdr:cNvPr id="50" name="Immagine 164">
          <a:extLst>
            <a:ext uri="{FF2B5EF4-FFF2-40B4-BE49-F238E27FC236}">
              <a16:creationId xmlns:a16="http://schemas.microsoft.com/office/drawing/2014/main" xmlns="" id="{5B337A01-545C-4833-A2FA-2ADAF7998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610802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1657435</xdr:colOff>
      <xdr:row>21</xdr:row>
      <xdr:rowOff>1022403</xdr:rowOff>
    </xdr:to>
    <xdr:pic>
      <xdr:nvPicPr>
        <xdr:cNvPr id="51" name="Immagine 165">
          <a:extLst>
            <a:ext uri="{FF2B5EF4-FFF2-40B4-BE49-F238E27FC236}">
              <a16:creationId xmlns:a16="http://schemas.microsoft.com/office/drawing/2014/main" xmlns="" id="{8513870E-5F1F-4825-B283-F762BE755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4831675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1746340</xdr:colOff>
      <xdr:row>19</xdr:row>
      <xdr:rowOff>850944</xdr:rowOff>
    </xdr:to>
    <xdr:pic>
      <xdr:nvPicPr>
        <xdr:cNvPr id="52" name="Immagine 167">
          <a:extLst>
            <a:ext uri="{FF2B5EF4-FFF2-40B4-BE49-F238E27FC236}">
              <a16:creationId xmlns:a16="http://schemas.microsoft.com/office/drawing/2014/main" xmlns="" id="{A5747B13-1B23-416A-9DE3-9FC0CF37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2278975"/>
          <a:ext cx="1689190" cy="8509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1625684</xdr:colOff>
      <xdr:row>28</xdr:row>
      <xdr:rowOff>984301</xdr:rowOff>
    </xdr:to>
    <xdr:pic>
      <xdr:nvPicPr>
        <xdr:cNvPr id="53" name="Immagine 169">
          <a:extLst>
            <a:ext uri="{FF2B5EF4-FFF2-40B4-BE49-F238E27FC236}">
              <a16:creationId xmlns:a16="http://schemas.microsoft.com/office/drawing/2014/main" xmlns="" id="{8B4FE0F5-CD57-40F8-9873-24F67059C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3766125"/>
          <a:ext cx="1625684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1701887</xdr:colOff>
      <xdr:row>9</xdr:row>
      <xdr:rowOff>990651</xdr:rowOff>
    </xdr:to>
    <xdr:pic>
      <xdr:nvPicPr>
        <xdr:cNvPr id="54" name="Immagine 177">
          <a:extLst>
            <a:ext uri="{FF2B5EF4-FFF2-40B4-BE49-F238E27FC236}">
              <a16:creationId xmlns:a16="http://schemas.microsoft.com/office/drawing/2014/main" xmlns="" id="{3D192FF9-028E-4A7C-B36E-40728E7CA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9515475"/>
          <a:ext cx="1682837" cy="9906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1720938</xdr:colOff>
      <xdr:row>51</xdr:row>
      <xdr:rowOff>971600</xdr:rowOff>
    </xdr:to>
    <xdr:pic>
      <xdr:nvPicPr>
        <xdr:cNvPr id="55" name="Immagine 181">
          <a:extLst>
            <a:ext uri="{FF2B5EF4-FFF2-40B4-BE49-F238E27FC236}">
              <a16:creationId xmlns:a16="http://schemas.microsoft.com/office/drawing/2014/main" xmlns="" id="{DC5652F9-F8AF-45C8-BFFB-8FD12C532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63122175"/>
          <a:ext cx="1682838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1606633</xdr:colOff>
      <xdr:row>45</xdr:row>
      <xdr:rowOff>908097</xdr:rowOff>
    </xdr:to>
    <xdr:pic>
      <xdr:nvPicPr>
        <xdr:cNvPr id="56" name="Immagine 182">
          <a:extLst>
            <a:ext uri="{FF2B5EF4-FFF2-40B4-BE49-F238E27FC236}">
              <a16:creationId xmlns:a16="http://schemas.microsoft.com/office/drawing/2014/main" xmlns="" id="{0E68D8B1-BAD4-4835-95B1-2887FA8FF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5464075"/>
          <a:ext cx="1606633" cy="9080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1670136</xdr:colOff>
      <xdr:row>49</xdr:row>
      <xdr:rowOff>984301</xdr:rowOff>
    </xdr:to>
    <xdr:pic>
      <xdr:nvPicPr>
        <xdr:cNvPr id="57" name="Immagine 183">
          <a:extLst>
            <a:ext uri="{FF2B5EF4-FFF2-40B4-BE49-F238E27FC236}">
              <a16:creationId xmlns:a16="http://schemas.microsoft.com/office/drawing/2014/main" xmlns="" id="{6F1C08FA-F8C4-41DE-9EFF-52D4ACF38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60569475"/>
          <a:ext cx="1670136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1663786</xdr:colOff>
      <xdr:row>47</xdr:row>
      <xdr:rowOff>920797</xdr:rowOff>
    </xdr:to>
    <xdr:pic>
      <xdr:nvPicPr>
        <xdr:cNvPr id="58" name="Immagine 184">
          <a:extLst>
            <a:ext uri="{FF2B5EF4-FFF2-40B4-BE49-F238E27FC236}">
              <a16:creationId xmlns:a16="http://schemas.microsoft.com/office/drawing/2014/main" xmlns="" id="{2ED1F6A0-D023-40DD-93DA-D33063F49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58016775"/>
          <a:ext cx="1663786" cy="9207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6</xdr:row>
      <xdr:rowOff>38100</xdr:rowOff>
    </xdr:from>
    <xdr:to>
      <xdr:col>2</xdr:col>
      <xdr:colOff>615950</xdr:colOff>
      <xdr:row>6</xdr:row>
      <xdr:rowOff>714375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47651DA-B202-481F-9475-96E832ADA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336" r="46363" b="51035"/>
        <a:stretch>
          <a:fillRect/>
        </a:stretch>
      </xdr:blipFill>
      <xdr:spPr>
        <a:xfrm>
          <a:off x="1495425" y="4257675"/>
          <a:ext cx="511175" cy="676275"/>
        </a:xfrm>
        <a:prstGeom prst="rect">
          <a:avLst/>
        </a:prstGeom>
      </xdr:spPr>
    </xdr:pic>
    <xdr:clientData/>
  </xdr:twoCellAnchor>
  <xdr:twoCellAnchor>
    <xdr:from>
      <xdr:col>2</xdr:col>
      <xdr:colOff>101600</xdr:colOff>
      <xdr:row>7</xdr:row>
      <xdr:rowOff>38100</xdr:rowOff>
    </xdr:from>
    <xdr:to>
      <xdr:col>2</xdr:col>
      <xdr:colOff>619125</xdr:colOff>
      <xdr:row>7</xdr:row>
      <xdr:rowOff>711200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BE6916-66FF-4B29-BB6D-51DB3372A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253" t="689" r="24446" b="50346"/>
        <a:stretch>
          <a:fillRect/>
        </a:stretch>
      </xdr:blipFill>
      <xdr:spPr>
        <a:xfrm>
          <a:off x="1492250" y="5029200"/>
          <a:ext cx="517525" cy="673100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8</xdr:row>
      <xdr:rowOff>38100</xdr:rowOff>
    </xdr:from>
    <xdr:to>
      <xdr:col>2</xdr:col>
      <xdr:colOff>615950</xdr:colOff>
      <xdr:row>8</xdr:row>
      <xdr:rowOff>714375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397BEED-1888-4A75-BC97-46885D88FF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926" t="53102" r="49773" b="-2067"/>
        <a:stretch>
          <a:fillRect/>
        </a:stretch>
      </xdr:blipFill>
      <xdr:spPr>
        <a:xfrm>
          <a:off x="1495425" y="5800725"/>
          <a:ext cx="511175" cy="676275"/>
        </a:xfrm>
        <a:prstGeom prst="rect">
          <a:avLst/>
        </a:prstGeom>
      </xdr:spPr>
    </xdr:pic>
    <xdr:clientData/>
  </xdr:twoCellAnchor>
  <xdr:twoCellAnchor>
    <xdr:from>
      <xdr:col>2</xdr:col>
      <xdr:colOff>180976</xdr:colOff>
      <xdr:row>10</xdr:row>
      <xdr:rowOff>88899</xdr:rowOff>
    </xdr:from>
    <xdr:to>
      <xdr:col>2</xdr:col>
      <xdr:colOff>923926</xdr:colOff>
      <xdr:row>10</xdr:row>
      <xdr:rowOff>692150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8DFCC5E-F0E1-4AFB-834E-57C2626471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953" r="29370" b="49206"/>
        <a:stretch>
          <a:fillRect/>
        </a:stretch>
      </xdr:blipFill>
      <xdr:spPr>
        <a:xfrm>
          <a:off x="1571626" y="7394574"/>
          <a:ext cx="742950" cy="603251"/>
        </a:xfrm>
        <a:prstGeom prst="rect">
          <a:avLst/>
        </a:prstGeom>
      </xdr:spPr>
    </xdr:pic>
    <xdr:clientData/>
  </xdr:twoCellAnchor>
  <xdr:twoCellAnchor>
    <xdr:from>
      <xdr:col>2</xdr:col>
      <xdr:colOff>149226</xdr:colOff>
      <xdr:row>12</xdr:row>
      <xdr:rowOff>76199</xdr:rowOff>
    </xdr:from>
    <xdr:to>
      <xdr:col>2</xdr:col>
      <xdr:colOff>892176</xdr:colOff>
      <xdr:row>12</xdr:row>
      <xdr:rowOff>685800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4CD1B563-5C8E-4347-B452-44D5A7CAE6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76" t="-793" r="57347" b="49999"/>
        <a:stretch>
          <a:fillRect/>
        </a:stretch>
      </xdr:blipFill>
      <xdr:spPr>
        <a:xfrm>
          <a:off x="1539876" y="8924924"/>
          <a:ext cx="742950" cy="609601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5</xdr:row>
      <xdr:rowOff>66675</xdr:rowOff>
    </xdr:from>
    <xdr:to>
      <xdr:col>2</xdr:col>
      <xdr:colOff>746035</xdr:colOff>
      <xdr:row>5</xdr:row>
      <xdr:rowOff>739775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A4A4AB2F-0B06-43E7-A7B7-813C6B209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6375" y="3514725"/>
          <a:ext cx="660310" cy="673100"/>
        </a:xfrm>
        <a:prstGeom prst="rect">
          <a:avLst/>
        </a:prstGeom>
      </xdr:spPr>
    </xdr:pic>
    <xdr:clientData/>
  </xdr:twoCellAnchor>
  <xdr:twoCellAnchor>
    <xdr:from>
      <xdr:col>2</xdr:col>
      <xdr:colOff>98424</xdr:colOff>
      <xdr:row>9</xdr:row>
      <xdr:rowOff>66675</xdr:rowOff>
    </xdr:from>
    <xdr:to>
      <xdr:col>2</xdr:col>
      <xdr:colOff>888999</xdr:colOff>
      <xdr:row>9</xdr:row>
      <xdr:rowOff>722085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1F97D37-FACA-4605-97B2-277AD537A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89074" y="6600825"/>
          <a:ext cx="790575" cy="655410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11</xdr:row>
      <xdr:rowOff>38100</xdr:rowOff>
    </xdr:from>
    <xdr:to>
      <xdr:col>2</xdr:col>
      <xdr:colOff>863600</xdr:colOff>
      <xdr:row>11</xdr:row>
      <xdr:rowOff>734572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538E672C-10DF-4255-9C01-A1D2CDF4F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04950" y="8115300"/>
          <a:ext cx="749300" cy="696472"/>
        </a:xfrm>
        <a:prstGeom prst="rect">
          <a:avLst/>
        </a:prstGeom>
        <a:noFill/>
      </xdr:spPr>
    </xdr:pic>
    <xdr:clientData/>
  </xdr:twoCellAnchor>
  <xdr:twoCellAnchor>
    <xdr:from>
      <xdr:col>2</xdr:col>
      <xdr:colOff>50801</xdr:colOff>
      <xdr:row>1</xdr:row>
      <xdr:rowOff>76200</xdr:rowOff>
    </xdr:from>
    <xdr:to>
      <xdr:col>2</xdr:col>
      <xdr:colOff>641350</xdr:colOff>
      <xdr:row>1</xdr:row>
      <xdr:rowOff>736520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71C69B65-A460-4336-A863-FF88A54A7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70000"/>
        <a:stretch>
          <a:fillRect/>
        </a:stretch>
      </xdr:blipFill>
      <xdr:spPr>
        <a:xfrm>
          <a:off x="1441451" y="438150"/>
          <a:ext cx="590549" cy="66032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2</xdr:row>
      <xdr:rowOff>76200</xdr:rowOff>
    </xdr:from>
    <xdr:to>
      <xdr:col>2</xdr:col>
      <xdr:colOff>641350</xdr:colOff>
      <xdr:row>2</xdr:row>
      <xdr:rowOff>736520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FA8D240D-10D3-44C6-8D88-BAD096F74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3226" t="-962" r="46774" b="962"/>
        <a:stretch>
          <a:fillRect/>
        </a:stretch>
      </xdr:blipFill>
      <xdr:spPr>
        <a:xfrm>
          <a:off x="1441451" y="1209675"/>
          <a:ext cx="590549" cy="66032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3</xdr:row>
      <xdr:rowOff>76200</xdr:rowOff>
    </xdr:from>
    <xdr:to>
      <xdr:col>2</xdr:col>
      <xdr:colOff>641350</xdr:colOff>
      <xdr:row>3</xdr:row>
      <xdr:rowOff>736520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BB59D92B-0FE7-4958-97F0-390E93CE2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8065" t="-1924" r="21935" b="1924"/>
        <a:stretch>
          <a:fillRect/>
        </a:stretch>
      </xdr:blipFill>
      <xdr:spPr>
        <a:xfrm>
          <a:off x="1441451" y="1981200"/>
          <a:ext cx="590549" cy="660320"/>
        </a:xfrm>
        <a:prstGeom prst="rect">
          <a:avLst/>
        </a:prstGeom>
      </xdr:spPr>
    </xdr:pic>
    <xdr:clientData/>
  </xdr:twoCellAnchor>
  <xdr:twoCellAnchor>
    <xdr:from>
      <xdr:col>2</xdr:col>
      <xdr:colOff>50801</xdr:colOff>
      <xdr:row>4</xdr:row>
      <xdr:rowOff>76200</xdr:rowOff>
    </xdr:from>
    <xdr:to>
      <xdr:col>2</xdr:col>
      <xdr:colOff>641350</xdr:colOff>
      <xdr:row>4</xdr:row>
      <xdr:rowOff>736520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5292E842-037C-4657-9DBA-749198A28C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70001" t="-1" r="-1" b="1"/>
        <a:stretch>
          <a:fillRect/>
        </a:stretch>
      </xdr:blipFill>
      <xdr:spPr>
        <a:xfrm>
          <a:off x="1441451" y="2752725"/>
          <a:ext cx="590549" cy="660320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19</xdr:row>
      <xdr:rowOff>57150</xdr:rowOff>
    </xdr:from>
    <xdr:to>
      <xdr:col>2</xdr:col>
      <xdr:colOff>923925</xdr:colOff>
      <xdr:row>19</xdr:row>
      <xdr:rowOff>711200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14D26F5-3A7D-4AFE-B346-489C2DDF4C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61594" b="50974"/>
        <a:stretch>
          <a:fillRect/>
        </a:stretch>
      </xdr:blipFill>
      <xdr:spPr>
        <a:xfrm>
          <a:off x="1476375" y="16621125"/>
          <a:ext cx="838200" cy="654050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20</xdr:row>
      <xdr:rowOff>57150</xdr:rowOff>
    </xdr:from>
    <xdr:to>
      <xdr:col>2</xdr:col>
      <xdr:colOff>923925</xdr:colOff>
      <xdr:row>20</xdr:row>
      <xdr:rowOff>711200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57D1610A-A4DE-4C6E-8E8D-E7AA56688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305" t="-1428" r="30289" b="52402"/>
        <a:stretch>
          <a:fillRect/>
        </a:stretch>
      </xdr:blipFill>
      <xdr:spPr>
        <a:xfrm>
          <a:off x="1476375" y="17392650"/>
          <a:ext cx="838200" cy="654050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21</xdr:row>
      <xdr:rowOff>57150</xdr:rowOff>
    </xdr:from>
    <xdr:to>
      <xdr:col>2</xdr:col>
      <xdr:colOff>923925</xdr:colOff>
      <xdr:row>21</xdr:row>
      <xdr:rowOff>711200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72978286-1B47-406B-8455-F5B3091B9C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61305" t="48550" r="289" b="2424"/>
        <a:stretch>
          <a:fillRect/>
        </a:stretch>
      </xdr:blipFill>
      <xdr:spPr>
        <a:xfrm>
          <a:off x="1476375" y="18164175"/>
          <a:ext cx="838200" cy="654050"/>
        </a:xfrm>
        <a:prstGeom prst="rect">
          <a:avLst/>
        </a:prstGeom>
      </xdr:spPr>
    </xdr:pic>
    <xdr:clientData/>
  </xdr:twoCellAnchor>
  <xdr:twoCellAnchor>
    <xdr:from>
      <xdr:col>2</xdr:col>
      <xdr:colOff>57151</xdr:colOff>
      <xdr:row>17</xdr:row>
      <xdr:rowOff>57151</xdr:rowOff>
    </xdr:from>
    <xdr:to>
      <xdr:col>2</xdr:col>
      <xdr:colOff>361951</xdr:colOff>
      <xdr:row>17</xdr:row>
      <xdr:rowOff>707477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E32602E9-12F4-4417-8F44-E42ECA5AC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47801" y="15078076"/>
          <a:ext cx="304800" cy="650326"/>
        </a:xfrm>
        <a:prstGeom prst="rect">
          <a:avLst/>
        </a:prstGeom>
      </xdr:spPr>
    </xdr:pic>
    <xdr:clientData/>
  </xdr:twoCellAnchor>
  <xdr:twoCellAnchor>
    <xdr:from>
      <xdr:col>2</xdr:col>
      <xdr:colOff>76201</xdr:colOff>
      <xdr:row>13</xdr:row>
      <xdr:rowOff>38100</xdr:rowOff>
    </xdr:from>
    <xdr:to>
      <xdr:col>2</xdr:col>
      <xdr:colOff>409575</xdr:colOff>
      <xdr:row>13</xdr:row>
      <xdr:rowOff>723900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DA35F94C-8B42-4B03-8D53-7A09ACEA79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r="43630"/>
        <a:stretch>
          <a:fillRect/>
        </a:stretch>
      </xdr:blipFill>
      <xdr:spPr>
        <a:xfrm>
          <a:off x="1466851" y="11972925"/>
          <a:ext cx="333374" cy="685800"/>
        </a:xfrm>
        <a:prstGeom prst="rect">
          <a:avLst/>
        </a:prstGeom>
      </xdr:spPr>
    </xdr:pic>
    <xdr:clientData/>
  </xdr:twoCellAnchor>
  <xdr:twoCellAnchor>
    <xdr:from>
      <xdr:col>2</xdr:col>
      <xdr:colOff>76201</xdr:colOff>
      <xdr:row>14</xdr:row>
      <xdr:rowOff>38100</xdr:rowOff>
    </xdr:from>
    <xdr:to>
      <xdr:col>2</xdr:col>
      <xdr:colOff>406400</xdr:colOff>
      <xdr:row>14</xdr:row>
      <xdr:rowOff>723900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63506880-9688-4459-8F3A-A1F40855B0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47155" r="-3525"/>
        <a:stretch>
          <a:fillRect/>
        </a:stretch>
      </xdr:blipFill>
      <xdr:spPr>
        <a:xfrm>
          <a:off x="1466851" y="12744450"/>
          <a:ext cx="330199" cy="68580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15</xdr:row>
      <xdr:rowOff>25400</xdr:rowOff>
    </xdr:from>
    <xdr:to>
      <xdr:col>2</xdr:col>
      <xdr:colOff>406400</xdr:colOff>
      <xdr:row>15</xdr:row>
      <xdr:rowOff>742457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18A3CFDE-BC22-432D-9C27-AFB10A9499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44444"/>
        <a:stretch>
          <a:fillRect/>
        </a:stretch>
      </xdr:blipFill>
      <xdr:spPr>
        <a:xfrm>
          <a:off x="1466850" y="13503275"/>
          <a:ext cx="330200" cy="717057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16</xdr:row>
      <xdr:rowOff>25400</xdr:rowOff>
    </xdr:from>
    <xdr:to>
      <xdr:col>2</xdr:col>
      <xdr:colOff>406400</xdr:colOff>
      <xdr:row>16</xdr:row>
      <xdr:rowOff>745632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F33C3554-D126-411C-A570-F711CFB072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48077" t="1328" r="-3633" b="-1328"/>
        <a:stretch>
          <a:fillRect/>
        </a:stretch>
      </xdr:blipFill>
      <xdr:spPr>
        <a:xfrm>
          <a:off x="1466850" y="14274800"/>
          <a:ext cx="330200" cy="720232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</xdr:row>
      <xdr:rowOff>28575</xdr:rowOff>
    </xdr:from>
    <xdr:to>
      <xdr:col>2</xdr:col>
      <xdr:colOff>380147</xdr:colOff>
      <xdr:row>18</xdr:row>
      <xdr:rowOff>717550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E31D3A6A-3C9D-4E08-B0AD-D47EDDFC4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38275" y="15821025"/>
          <a:ext cx="332522" cy="688975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22</xdr:row>
      <xdr:rowOff>76200</xdr:rowOff>
    </xdr:from>
    <xdr:to>
      <xdr:col>2</xdr:col>
      <xdr:colOff>892175</xdr:colOff>
      <xdr:row>22</xdr:row>
      <xdr:rowOff>734744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A459AE31-BCA7-4BC0-85B5-39547938D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95425" y="18954750"/>
          <a:ext cx="787400" cy="658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133351</xdr:colOff>
      <xdr:row>20</xdr:row>
      <xdr:rowOff>57150</xdr:rowOff>
    </xdr:from>
    <xdr:to>
      <xdr:col>2</xdr:col>
      <xdr:colOff>552450</xdr:colOff>
      <xdr:row>20</xdr:row>
      <xdr:rowOff>723900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474EB19D-29EB-4FDA-BB44-6F8492DB01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545" t="1429" r="28610" b="-1429"/>
        <a:stretch>
          <a:fillRect/>
        </a:stretch>
      </xdr:blipFill>
      <xdr:spPr>
        <a:xfrm>
          <a:off x="1619251" y="15068550"/>
          <a:ext cx="419099" cy="666750"/>
        </a:xfrm>
        <a:prstGeom prst="rect">
          <a:avLst/>
        </a:prstGeom>
      </xdr:spPr>
    </xdr:pic>
    <xdr:clientData/>
  </xdr:twoCellAnchor>
  <xdr:twoCellAnchor>
    <xdr:from>
      <xdr:col>2</xdr:col>
      <xdr:colOff>133351</xdr:colOff>
      <xdr:row>21</xdr:row>
      <xdr:rowOff>57150</xdr:rowOff>
    </xdr:from>
    <xdr:to>
      <xdr:col>2</xdr:col>
      <xdr:colOff>552450</xdr:colOff>
      <xdr:row>21</xdr:row>
      <xdr:rowOff>723900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2147BAA-F88D-4896-B0CC-72C7680084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6229" t="2858" r="-4074" b="-2858"/>
        <a:stretch>
          <a:fillRect/>
        </a:stretch>
      </xdr:blipFill>
      <xdr:spPr>
        <a:xfrm>
          <a:off x="1619251" y="15840075"/>
          <a:ext cx="419099" cy="666750"/>
        </a:xfrm>
        <a:prstGeom prst="rect">
          <a:avLst/>
        </a:prstGeom>
      </xdr:spPr>
    </xdr:pic>
    <xdr:clientData/>
  </xdr:twoCellAnchor>
  <xdr:twoCellAnchor>
    <xdr:from>
      <xdr:col>2</xdr:col>
      <xdr:colOff>114301</xdr:colOff>
      <xdr:row>22</xdr:row>
      <xdr:rowOff>38100</xdr:rowOff>
    </xdr:from>
    <xdr:to>
      <xdr:col>2</xdr:col>
      <xdr:colOff>495301</xdr:colOff>
      <xdr:row>22</xdr:row>
      <xdr:rowOff>695325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B21DB6E3-EA38-4ACF-898B-02ED2D6E06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79982"/>
        <a:stretch>
          <a:fillRect/>
        </a:stretch>
      </xdr:blipFill>
      <xdr:spPr>
        <a:xfrm>
          <a:off x="1600201" y="16592550"/>
          <a:ext cx="381000" cy="657225"/>
        </a:xfrm>
        <a:prstGeom prst="rect">
          <a:avLst/>
        </a:prstGeom>
      </xdr:spPr>
    </xdr:pic>
    <xdr:clientData/>
  </xdr:twoCellAnchor>
  <xdr:twoCellAnchor>
    <xdr:from>
      <xdr:col>2</xdr:col>
      <xdr:colOff>114301</xdr:colOff>
      <xdr:row>24</xdr:row>
      <xdr:rowOff>38100</xdr:rowOff>
    </xdr:from>
    <xdr:to>
      <xdr:col>2</xdr:col>
      <xdr:colOff>495301</xdr:colOff>
      <xdr:row>24</xdr:row>
      <xdr:rowOff>695325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B032B763-452F-45D4-8492-554DE47B72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5077" r="-5095"/>
        <a:stretch>
          <a:fillRect/>
        </a:stretch>
      </xdr:blipFill>
      <xdr:spPr>
        <a:xfrm>
          <a:off x="1600201" y="18135600"/>
          <a:ext cx="381000" cy="657225"/>
        </a:xfrm>
        <a:prstGeom prst="rect">
          <a:avLst/>
        </a:prstGeom>
      </xdr:spPr>
    </xdr:pic>
    <xdr:clientData/>
  </xdr:twoCellAnchor>
  <xdr:twoCellAnchor>
    <xdr:from>
      <xdr:col>2</xdr:col>
      <xdr:colOff>57151</xdr:colOff>
      <xdr:row>17</xdr:row>
      <xdr:rowOff>47626</xdr:rowOff>
    </xdr:from>
    <xdr:to>
      <xdr:col>2</xdr:col>
      <xdr:colOff>666751</xdr:colOff>
      <xdr:row>17</xdr:row>
      <xdr:rowOff>704506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0D850BE0-E268-45EA-B02B-3DEA978B7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2718"/>
        <a:stretch>
          <a:fillRect/>
        </a:stretch>
      </xdr:blipFill>
      <xdr:spPr>
        <a:xfrm>
          <a:off x="1543051" y="12744451"/>
          <a:ext cx="609600" cy="656880"/>
        </a:xfrm>
        <a:prstGeom prst="rect">
          <a:avLst/>
        </a:prstGeom>
      </xdr:spPr>
    </xdr:pic>
    <xdr:clientData/>
  </xdr:twoCellAnchor>
  <xdr:twoCellAnchor>
    <xdr:from>
      <xdr:col>2</xdr:col>
      <xdr:colOff>57151</xdr:colOff>
      <xdr:row>18</xdr:row>
      <xdr:rowOff>47626</xdr:rowOff>
    </xdr:from>
    <xdr:to>
      <xdr:col>2</xdr:col>
      <xdr:colOff>666751</xdr:colOff>
      <xdr:row>18</xdr:row>
      <xdr:rowOff>704506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80218DE8-563D-4A09-91BF-21B3B76D11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3496" t="-2886" r="-778" b="2886"/>
        <a:stretch>
          <a:fillRect/>
        </a:stretch>
      </xdr:blipFill>
      <xdr:spPr>
        <a:xfrm>
          <a:off x="1543051" y="13515976"/>
          <a:ext cx="609600" cy="65688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13</xdr:row>
      <xdr:rowOff>95250</xdr:rowOff>
    </xdr:from>
    <xdr:to>
      <xdr:col>2</xdr:col>
      <xdr:colOff>635000</xdr:colOff>
      <xdr:row>13</xdr:row>
      <xdr:rowOff>692150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D0AD896E-3247-42B9-8E3C-467FFDA23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52361"/>
        <a:stretch>
          <a:fillRect/>
        </a:stretch>
      </xdr:blipFill>
      <xdr:spPr>
        <a:xfrm>
          <a:off x="1562100" y="9705975"/>
          <a:ext cx="558800" cy="59690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14</xdr:row>
      <xdr:rowOff>95250</xdr:rowOff>
    </xdr:from>
    <xdr:to>
      <xdr:col>2</xdr:col>
      <xdr:colOff>638175</xdr:colOff>
      <xdr:row>14</xdr:row>
      <xdr:rowOff>695325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975C5A1A-41B7-4535-BD46-1AC9228583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6842" t="-6382" r="-4481" b="6382"/>
        <a:stretch>
          <a:fillRect/>
        </a:stretch>
      </xdr:blipFill>
      <xdr:spPr>
        <a:xfrm>
          <a:off x="1562100" y="10477500"/>
          <a:ext cx="561975" cy="600075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15</xdr:row>
      <xdr:rowOff>38101</xdr:rowOff>
    </xdr:from>
    <xdr:to>
      <xdr:col>2</xdr:col>
      <xdr:colOff>741094</xdr:colOff>
      <xdr:row>15</xdr:row>
      <xdr:rowOff>685801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920EFF1A-5295-4F18-B17E-50C9086F1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52575" y="11191876"/>
          <a:ext cx="674419" cy="647700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7</xdr:row>
      <xdr:rowOff>57151</xdr:rowOff>
    </xdr:from>
    <xdr:to>
      <xdr:col>2</xdr:col>
      <xdr:colOff>990600</xdr:colOff>
      <xdr:row>7</xdr:row>
      <xdr:rowOff>723901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A627C448-EF6E-4EBC-8DDD-974B62C289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24279"/>
        <a:stretch>
          <a:fillRect/>
        </a:stretch>
      </xdr:blipFill>
      <xdr:spPr>
        <a:xfrm>
          <a:off x="1562100" y="5038726"/>
          <a:ext cx="914400" cy="666750"/>
        </a:xfrm>
        <a:prstGeom prst="rect">
          <a:avLst/>
        </a:prstGeom>
      </xdr:spPr>
    </xdr:pic>
    <xdr:clientData/>
  </xdr:twoCellAnchor>
  <xdr:twoCellAnchor>
    <xdr:from>
      <xdr:col>2</xdr:col>
      <xdr:colOff>120650</xdr:colOff>
      <xdr:row>9</xdr:row>
      <xdr:rowOff>82550</xdr:rowOff>
    </xdr:from>
    <xdr:to>
      <xdr:col>2</xdr:col>
      <xdr:colOff>895350</xdr:colOff>
      <xdr:row>9</xdr:row>
      <xdr:rowOff>696317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B2B22A67-A00C-4B17-8BB6-CE6025E290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35106"/>
        <a:stretch>
          <a:fillRect/>
        </a:stretch>
      </xdr:blipFill>
      <xdr:spPr>
        <a:xfrm>
          <a:off x="1606550" y="6607175"/>
          <a:ext cx="774700" cy="613767"/>
        </a:xfrm>
        <a:prstGeom prst="rect">
          <a:avLst/>
        </a:prstGeom>
      </xdr:spPr>
    </xdr:pic>
    <xdr:clientData/>
  </xdr:twoCellAnchor>
  <xdr:twoCellAnchor>
    <xdr:from>
      <xdr:col>2</xdr:col>
      <xdr:colOff>120650</xdr:colOff>
      <xdr:row>10</xdr:row>
      <xdr:rowOff>82550</xdr:rowOff>
    </xdr:from>
    <xdr:to>
      <xdr:col>2</xdr:col>
      <xdr:colOff>895350</xdr:colOff>
      <xdr:row>10</xdr:row>
      <xdr:rowOff>696317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B8D10EB7-8C88-4A6B-923F-CD6BBAE1B0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2877" r="-17771"/>
        <a:stretch>
          <a:fillRect/>
        </a:stretch>
      </xdr:blipFill>
      <xdr:spPr>
        <a:xfrm>
          <a:off x="1606550" y="7378700"/>
          <a:ext cx="774700" cy="613767"/>
        </a:xfrm>
        <a:prstGeom prst="rect">
          <a:avLst/>
        </a:prstGeom>
      </xdr:spPr>
    </xdr:pic>
    <xdr:clientData/>
  </xdr:twoCellAnchor>
  <xdr:twoCellAnchor>
    <xdr:from>
      <xdr:col>2</xdr:col>
      <xdr:colOff>95251</xdr:colOff>
      <xdr:row>4</xdr:row>
      <xdr:rowOff>38100</xdr:rowOff>
    </xdr:from>
    <xdr:to>
      <xdr:col>2</xdr:col>
      <xdr:colOff>752475</xdr:colOff>
      <xdr:row>4</xdr:row>
      <xdr:rowOff>714375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85CACCBC-8563-4B74-95C1-2A9A875B90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30334"/>
        <a:stretch>
          <a:fillRect/>
        </a:stretch>
      </xdr:blipFill>
      <xdr:spPr>
        <a:xfrm>
          <a:off x="1581151" y="2705100"/>
          <a:ext cx="657224" cy="676275"/>
        </a:xfrm>
        <a:prstGeom prst="rect">
          <a:avLst/>
        </a:prstGeom>
      </xdr:spPr>
    </xdr:pic>
    <xdr:clientData/>
  </xdr:twoCellAnchor>
  <xdr:twoCellAnchor>
    <xdr:from>
      <xdr:col>2</xdr:col>
      <xdr:colOff>76201</xdr:colOff>
      <xdr:row>2</xdr:row>
      <xdr:rowOff>44450</xdr:rowOff>
    </xdr:from>
    <xdr:to>
      <xdr:col>2</xdr:col>
      <xdr:colOff>552450</xdr:colOff>
      <xdr:row>2</xdr:row>
      <xdr:rowOff>723900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E703EFF4-9A91-4318-99AA-8EAAB685A5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r="54643"/>
        <a:stretch>
          <a:fillRect/>
        </a:stretch>
      </xdr:blipFill>
      <xdr:spPr>
        <a:xfrm>
          <a:off x="1562101" y="1168400"/>
          <a:ext cx="476249" cy="679450"/>
        </a:xfrm>
        <a:prstGeom prst="rect">
          <a:avLst/>
        </a:prstGeom>
      </xdr:spPr>
    </xdr:pic>
    <xdr:clientData/>
  </xdr:twoCellAnchor>
  <xdr:twoCellAnchor>
    <xdr:from>
      <xdr:col>2</xdr:col>
      <xdr:colOff>95251</xdr:colOff>
      <xdr:row>11</xdr:row>
      <xdr:rowOff>66676</xdr:rowOff>
    </xdr:from>
    <xdr:to>
      <xdr:col>2</xdr:col>
      <xdr:colOff>647701</xdr:colOff>
      <xdr:row>11</xdr:row>
      <xdr:rowOff>719690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4E80404F-7DE1-40B7-8F29-C7A7391F1D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72770"/>
        <a:stretch>
          <a:fillRect/>
        </a:stretch>
      </xdr:blipFill>
      <xdr:spPr>
        <a:xfrm>
          <a:off x="1581151" y="8134351"/>
          <a:ext cx="552450" cy="653014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5</xdr:row>
      <xdr:rowOff>63501</xdr:rowOff>
    </xdr:from>
    <xdr:to>
      <xdr:col>2</xdr:col>
      <xdr:colOff>672509</xdr:colOff>
      <xdr:row>5</xdr:row>
      <xdr:rowOff>752475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A373A9F1-784B-4DDF-BDC1-4C33F114E8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8779" t="-1445" r="53991" b="1445"/>
        <a:stretch>
          <a:fillRect/>
        </a:stretch>
      </xdr:blipFill>
      <xdr:spPr>
        <a:xfrm>
          <a:off x="1581150" y="3502026"/>
          <a:ext cx="577259" cy="688974"/>
        </a:xfrm>
        <a:prstGeom prst="rect">
          <a:avLst/>
        </a:prstGeom>
      </xdr:spPr>
    </xdr:pic>
    <xdr:clientData/>
  </xdr:twoCellAnchor>
  <xdr:twoCellAnchor>
    <xdr:from>
      <xdr:col>2</xdr:col>
      <xdr:colOff>95251</xdr:colOff>
      <xdr:row>6</xdr:row>
      <xdr:rowOff>66676</xdr:rowOff>
    </xdr:from>
    <xdr:to>
      <xdr:col>2</xdr:col>
      <xdr:colOff>647701</xdr:colOff>
      <xdr:row>6</xdr:row>
      <xdr:rowOff>722865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6E62BBEA-DABA-41FB-BE40-E6A353F83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38028" t="-1445" r="34742" b="1445"/>
        <a:stretch>
          <a:fillRect/>
        </a:stretch>
      </xdr:blipFill>
      <xdr:spPr>
        <a:xfrm>
          <a:off x="1581151" y="4276726"/>
          <a:ext cx="552450" cy="656189"/>
        </a:xfrm>
        <a:prstGeom prst="rect">
          <a:avLst/>
        </a:prstGeom>
      </xdr:spPr>
    </xdr:pic>
    <xdr:clientData/>
  </xdr:twoCellAnchor>
  <xdr:twoCellAnchor>
    <xdr:from>
      <xdr:col>2</xdr:col>
      <xdr:colOff>76200</xdr:colOff>
      <xdr:row>8</xdr:row>
      <xdr:rowOff>57151</xdr:rowOff>
    </xdr:from>
    <xdr:to>
      <xdr:col>2</xdr:col>
      <xdr:colOff>990600</xdr:colOff>
      <xdr:row>8</xdr:row>
      <xdr:rowOff>723901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69C19DC0-086B-43C1-B1A4-646ED0FE68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5213" t="-5714" r="-30934" b="5714"/>
        <a:stretch>
          <a:fillRect/>
        </a:stretch>
      </xdr:blipFill>
      <xdr:spPr>
        <a:xfrm>
          <a:off x="1562100" y="5810251"/>
          <a:ext cx="914400" cy="666750"/>
        </a:xfrm>
        <a:prstGeom prst="rect">
          <a:avLst/>
        </a:prstGeom>
      </xdr:spPr>
    </xdr:pic>
    <xdr:clientData/>
  </xdr:twoCellAnchor>
  <xdr:twoCellAnchor>
    <xdr:from>
      <xdr:col>2</xdr:col>
      <xdr:colOff>76201</xdr:colOff>
      <xdr:row>3</xdr:row>
      <xdr:rowOff>44450</xdr:rowOff>
    </xdr:from>
    <xdr:to>
      <xdr:col>2</xdr:col>
      <xdr:colOff>552450</xdr:colOff>
      <xdr:row>3</xdr:row>
      <xdr:rowOff>723900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13818C70-5DCB-46D8-A75D-2BEB7DEF53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51707" t="-1408" r="2936" b="1408"/>
        <a:stretch>
          <a:fillRect/>
        </a:stretch>
      </xdr:blipFill>
      <xdr:spPr>
        <a:xfrm>
          <a:off x="1562101" y="1939925"/>
          <a:ext cx="476249" cy="679450"/>
        </a:xfrm>
        <a:prstGeom prst="rect">
          <a:avLst/>
        </a:prstGeom>
      </xdr:spPr>
    </xdr:pic>
    <xdr:clientData/>
  </xdr:twoCellAnchor>
  <xdr:twoCellAnchor>
    <xdr:from>
      <xdr:col>2</xdr:col>
      <xdr:colOff>95251</xdr:colOff>
      <xdr:row>12</xdr:row>
      <xdr:rowOff>66676</xdr:rowOff>
    </xdr:from>
    <xdr:to>
      <xdr:col>2</xdr:col>
      <xdr:colOff>647701</xdr:colOff>
      <xdr:row>12</xdr:row>
      <xdr:rowOff>722865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6A45DF2E-8C31-4CD3-ABB1-8ADBEB4BFD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8216" r="14554"/>
        <a:stretch>
          <a:fillRect/>
        </a:stretch>
      </xdr:blipFill>
      <xdr:spPr>
        <a:xfrm>
          <a:off x="1581151" y="8905876"/>
          <a:ext cx="552450" cy="656189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16</xdr:row>
      <xdr:rowOff>114300</xdr:rowOff>
    </xdr:from>
    <xdr:to>
      <xdr:col>2</xdr:col>
      <xdr:colOff>783004</xdr:colOff>
      <xdr:row>16</xdr:row>
      <xdr:rowOff>762000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69F2B752-2BE3-4BCE-9AD4-D19F5CE27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bg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590675" y="12039600"/>
          <a:ext cx="678229" cy="647700"/>
        </a:xfrm>
        <a:prstGeom prst="rect">
          <a:avLst/>
        </a:prstGeom>
      </xdr:spPr>
    </xdr:pic>
    <xdr:clientData/>
  </xdr:twoCellAnchor>
  <xdr:twoCellAnchor>
    <xdr:from>
      <xdr:col>2</xdr:col>
      <xdr:colOff>114301</xdr:colOff>
      <xdr:row>25</xdr:row>
      <xdr:rowOff>38100</xdr:rowOff>
    </xdr:from>
    <xdr:to>
      <xdr:col>2</xdr:col>
      <xdr:colOff>495301</xdr:colOff>
      <xdr:row>25</xdr:row>
      <xdr:rowOff>695325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ED6485B2-B0C8-43BB-8404-01A69C878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duotone>
            <a:schemeClr val="accent3">
              <a:shade val="45000"/>
              <a:satMod val="135000"/>
            </a:schemeClr>
            <a:prstClr val="white"/>
          </a:duotone>
        </a:blip>
        <a:srcRect l="85077" r="-5095"/>
        <a:stretch>
          <a:fillRect/>
        </a:stretch>
      </xdr:blipFill>
      <xdr:spPr>
        <a:xfrm>
          <a:off x="1600201" y="18907125"/>
          <a:ext cx="381000" cy="657225"/>
        </a:xfrm>
        <a:prstGeom prst="rect">
          <a:avLst/>
        </a:prstGeom>
      </xdr:spPr>
    </xdr:pic>
    <xdr:clientData/>
  </xdr:twoCellAnchor>
  <xdr:twoCellAnchor>
    <xdr:from>
      <xdr:col>2</xdr:col>
      <xdr:colOff>180975</xdr:colOff>
      <xdr:row>19</xdr:row>
      <xdr:rowOff>7620</xdr:rowOff>
    </xdr:from>
    <xdr:to>
      <xdr:col>2</xdr:col>
      <xdr:colOff>514282</xdr:colOff>
      <xdr:row>19</xdr:row>
      <xdr:rowOff>732995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75F15895-C02B-4799-A145-F51DB3C89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6875" y="14247495"/>
          <a:ext cx="333307" cy="725375"/>
        </a:xfrm>
        <a:prstGeom prst="rect">
          <a:avLst/>
        </a:prstGeom>
      </xdr:spPr>
    </xdr:pic>
    <xdr:clientData/>
  </xdr:twoCellAnchor>
  <xdr:twoCellAnchor>
    <xdr:from>
      <xdr:col>2</xdr:col>
      <xdr:colOff>167641</xdr:colOff>
      <xdr:row>23</xdr:row>
      <xdr:rowOff>43815</xdr:rowOff>
    </xdr:from>
    <xdr:to>
      <xdr:col>2</xdr:col>
      <xdr:colOff>459170</xdr:colOff>
      <xdr:row>23</xdr:row>
      <xdr:rowOff>703170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588D1DB2-5C94-4BEA-8E49-13F134063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53541" y="17369790"/>
          <a:ext cx="291529" cy="6593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221052</xdr:colOff>
      <xdr:row>6</xdr:row>
      <xdr:rowOff>66730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328B16E-2EBD-429C-9DE6-257E5FB12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611827" cy="1124004"/>
        </a:xfrm>
        <a:prstGeom prst="rect">
          <a:avLst/>
        </a:prstGeom>
      </xdr:spPr>
    </xdr:pic>
    <xdr:clientData/>
  </xdr:twoCellAnchor>
  <xdr:twoCellAnchor editAs="oneCell">
    <xdr:from>
      <xdr:col>6</xdr:col>
      <xdr:colOff>530164</xdr:colOff>
      <xdr:row>44</xdr:row>
      <xdr:rowOff>170732</xdr:rowOff>
    </xdr:from>
    <xdr:to>
      <xdr:col>10</xdr:col>
      <xdr:colOff>53914</xdr:colOff>
      <xdr:row>48</xdr:row>
      <xdr:rowOff>178055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39309FD5-D4CF-4E36-9836-9578F70CE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7939" y="8933732"/>
          <a:ext cx="1962150" cy="76932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2</xdr:col>
      <xdr:colOff>35499</xdr:colOff>
      <xdr:row>54</xdr:row>
      <xdr:rowOff>188701</xdr:rowOff>
    </xdr:to>
    <xdr:pic>
      <xdr:nvPicPr>
        <xdr:cNvPr id="4" name="72D75995-412A-447D-8263-EF6D74B4D031" descr="IMG_2765.jpg">
          <a:extLst>
            <a:ext uri="{FF2B5EF4-FFF2-40B4-BE49-F238E27FC236}">
              <a16:creationId xmlns:a16="http://schemas.microsoft.com/office/drawing/2014/main" xmlns="" id="{F6D4C2FE-1390-41D3-8D4C-6AC0C14C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2426274" cy="3236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206674</xdr:colOff>
      <xdr:row>37</xdr:row>
      <xdr:rowOff>179717</xdr:rowOff>
    </xdr:from>
    <xdr:to>
      <xdr:col>6</xdr:col>
      <xdr:colOff>189971</xdr:colOff>
      <xdr:row>54</xdr:row>
      <xdr:rowOff>170730</xdr:rowOff>
    </xdr:to>
    <xdr:pic>
      <xdr:nvPicPr>
        <xdr:cNvPr id="5" name="44DFDA60-E9DF-4095-847F-3CAF6DFAA69D" descr="IMG_2766.jpg">
          <a:extLst>
            <a:ext uri="{FF2B5EF4-FFF2-40B4-BE49-F238E27FC236}">
              <a16:creationId xmlns:a16="http://schemas.microsoft.com/office/drawing/2014/main" xmlns="" id="{B8DC5B53-072B-430C-8CF9-9E407E16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449" y="7609217"/>
          <a:ext cx="2650297" cy="3229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575094</xdr:colOff>
      <xdr:row>52</xdr:row>
      <xdr:rowOff>152756</xdr:rowOff>
    </xdr:from>
    <xdr:to>
      <xdr:col>10</xdr:col>
      <xdr:colOff>62901</xdr:colOff>
      <xdr:row>56</xdr:row>
      <xdr:rowOff>144211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883F33B-BF38-4A78-840C-946024998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632869" y="10439756"/>
          <a:ext cx="1926207" cy="753455"/>
        </a:xfrm>
        <a:prstGeom prst="rect">
          <a:avLst/>
        </a:prstGeom>
      </xdr:spPr>
    </xdr:pic>
    <xdr:clientData/>
  </xdr:twoCellAnchor>
  <xdr:twoCellAnchor>
    <xdr:from>
      <xdr:col>7</xdr:col>
      <xdr:colOff>26958</xdr:colOff>
      <xdr:row>38</xdr:row>
      <xdr:rowOff>35943</xdr:rowOff>
    </xdr:from>
    <xdr:to>
      <xdr:col>11</xdr:col>
      <xdr:colOff>47497</xdr:colOff>
      <xdr:row>41</xdr:row>
      <xdr:rowOff>152759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795AED4E-1FD6-441C-A46F-9AA6B5360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94333" y="7655943"/>
          <a:ext cx="1849339" cy="688316"/>
        </a:xfrm>
        <a:prstGeom prst="rect">
          <a:avLst/>
        </a:prstGeom>
      </xdr:spPr>
    </xdr:pic>
    <xdr:clientData/>
  </xdr:twoCellAnchor>
  <xdr:twoCellAnchor>
    <xdr:from>
      <xdr:col>6</xdr:col>
      <xdr:colOff>575092</xdr:colOff>
      <xdr:row>41</xdr:row>
      <xdr:rowOff>107829</xdr:rowOff>
    </xdr:from>
    <xdr:to>
      <xdr:col>11</xdr:col>
      <xdr:colOff>17970</xdr:colOff>
      <xdr:row>44</xdr:row>
      <xdr:rowOff>161745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CBE7DB6F-F051-43C4-8BF3-3EA1DF414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632867" y="8299329"/>
          <a:ext cx="1881278" cy="625416"/>
        </a:xfrm>
        <a:prstGeom prst="rect">
          <a:avLst/>
        </a:prstGeom>
      </xdr:spPr>
    </xdr:pic>
    <xdr:clientData/>
  </xdr:twoCellAnchor>
  <xdr:twoCellAnchor editAs="oneCell">
    <xdr:from>
      <xdr:col>6</xdr:col>
      <xdr:colOff>539151</xdr:colOff>
      <xdr:row>48</xdr:row>
      <xdr:rowOff>161746</xdr:rowOff>
    </xdr:from>
    <xdr:to>
      <xdr:col>10</xdr:col>
      <xdr:colOff>111477</xdr:colOff>
      <xdr:row>52</xdr:row>
      <xdr:rowOff>161746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BDF0B121-4EE6-468D-B370-782AF4F6E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96926" y="9686746"/>
          <a:ext cx="2010726" cy="762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2</xdr:col>
      <xdr:colOff>116815</xdr:colOff>
      <xdr:row>27</xdr:row>
      <xdr:rowOff>107138</xdr:rowOff>
    </xdr:to>
    <xdr:pic>
      <xdr:nvPicPr>
        <xdr:cNvPr id="10" name="7F22D436-FAC9-4D3D-BE40-6D8D3C51B0B9" descr="IMG_2454.jpg">
          <a:extLst>
            <a:ext uri="{FF2B5EF4-FFF2-40B4-BE49-F238E27FC236}">
              <a16:creationId xmlns:a16="http://schemas.microsoft.com/office/drawing/2014/main" xmlns="" id="{A7E7E8D6-3379-4C0F-B851-E4AD5EDF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2507590" cy="3345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233632</xdr:colOff>
      <xdr:row>9</xdr:row>
      <xdr:rowOff>179717</xdr:rowOff>
    </xdr:from>
    <xdr:to>
      <xdr:col>6</xdr:col>
      <xdr:colOff>108201</xdr:colOff>
      <xdr:row>27</xdr:row>
      <xdr:rowOff>134787</xdr:rowOff>
    </xdr:to>
    <xdr:pic>
      <xdr:nvPicPr>
        <xdr:cNvPr id="11" name="9894E100-BAC4-42DB-9486-05B1B66CDD49" descr="IMG_2455.jpg">
          <a:extLst>
            <a:ext uri="{FF2B5EF4-FFF2-40B4-BE49-F238E27FC236}">
              <a16:creationId xmlns:a16="http://schemas.microsoft.com/office/drawing/2014/main" xmlns="" id="{E8F83176-6F0D-42FA-99C9-51A9A0E6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4407" y="2275217"/>
          <a:ext cx="2541569" cy="3384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21565</xdr:colOff>
      <xdr:row>11</xdr:row>
      <xdr:rowOff>19949</xdr:rowOff>
    </xdr:from>
    <xdr:to>
      <xdr:col>9</xdr:col>
      <xdr:colOff>555876</xdr:colOff>
      <xdr:row>15</xdr:row>
      <xdr:rowOff>19947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32E859A3-B779-4D6B-9A67-880C9A188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688940" y="2115449"/>
          <a:ext cx="1753511" cy="76199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76200</xdr:rowOff>
    </xdr:from>
    <xdr:to>
      <xdr:col>9</xdr:col>
      <xdr:colOff>519148</xdr:colOff>
      <xdr:row>23</xdr:row>
      <xdr:rowOff>29475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AA3E5AE-0F97-4176-9807-0F43144B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667375" y="3695700"/>
          <a:ext cx="1738348" cy="715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44927</xdr:rowOff>
    </xdr:from>
    <xdr:to>
      <xdr:col>0</xdr:col>
      <xdr:colOff>1076009</xdr:colOff>
      <xdr:row>68</xdr:row>
      <xdr:rowOff>159229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6B253D4-DBDA-4DE3-A8B6-FC9CA36BA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2046427"/>
          <a:ext cx="1076009" cy="1524002"/>
        </a:xfrm>
        <a:prstGeom prst="rect">
          <a:avLst/>
        </a:prstGeom>
      </xdr:spPr>
    </xdr:pic>
    <xdr:clientData/>
  </xdr:twoCellAnchor>
  <xdr:twoCellAnchor editAs="oneCell">
    <xdr:from>
      <xdr:col>0</xdr:col>
      <xdr:colOff>1491652</xdr:colOff>
      <xdr:row>60</xdr:row>
      <xdr:rowOff>8985</xdr:rowOff>
    </xdr:from>
    <xdr:to>
      <xdr:col>2</xdr:col>
      <xdr:colOff>8985</xdr:colOff>
      <xdr:row>69</xdr:row>
      <xdr:rowOff>139361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7A1EC9F6-DA8C-460B-B820-8A84A3146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91652" y="12010485"/>
          <a:ext cx="908108" cy="1702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1454225</xdr:colOff>
      <xdr:row>75</xdr:row>
      <xdr:rowOff>51248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6D8B8305-E030-4A17-A05D-FDDD1408A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4287500"/>
          <a:ext cx="1454225" cy="5655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4</xdr:col>
      <xdr:colOff>20204</xdr:colOff>
      <xdr:row>75</xdr:row>
      <xdr:rowOff>91147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87B48BAF-3666-4331-80F9-D93C2AB4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90775" y="14287500"/>
          <a:ext cx="1468004" cy="6054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ELLESSE/ORDINI%20FINALI%20CONFERMATI/DETAILS%20SHIPPED%20UNI_2025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Foglio2"/>
      <sheetName val="Foglio4"/>
      <sheetName val="Foglio5"/>
      <sheetName val="Foglio9"/>
      <sheetName val="Foglio8"/>
      <sheetName val="Foglio7"/>
      <sheetName val="Foglio6"/>
      <sheetName val="Foglio3"/>
      <sheetName val="Foglio12"/>
      <sheetName val="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E2" t="str">
            <v>IRMA001-LEPMES-137</v>
          </cell>
          <cell r="F2" t="str">
            <v>IRMA001-LEPMES-137 W12A</v>
          </cell>
          <cell r="G2" t="e">
            <v>#REF!</v>
          </cell>
          <cell r="H2" t="str">
            <v>137-OFF WHITE</v>
          </cell>
          <cell r="I2" t="str">
            <v>WOMAN</v>
          </cell>
          <cell r="J2" t="str">
            <v>W12A</v>
          </cell>
          <cell r="K2" t="str">
            <v xml:space="preserve">36    37    38    39    40    41    _x000D_
1      2      3      3      2      1      </v>
          </cell>
          <cell r="L2">
            <v>2004</v>
          </cell>
          <cell r="M2">
            <v>167</v>
          </cell>
          <cell r="N2">
            <v>45882</v>
          </cell>
          <cell r="O2">
            <v>45930</v>
          </cell>
          <cell r="P2" t="str">
            <v>NINGBO</v>
          </cell>
          <cell r="Q2" t="str">
            <v>GENOA</v>
          </cell>
          <cell r="R2" t="str">
            <v>EGHU8319358</v>
          </cell>
          <cell r="S2">
            <v>137</v>
          </cell>
          <cell r="T2" t="str">
            <v>OFF WHITE</v>
          </cell>
        </row>
        <row r="3">
          <cell r="E3" t="str">
            <v>IRMA001-LEPMES-163</v>
          </cell>
          <cell r="F3" t="str">
            <v>IRMA001-LEPMES-163 W12A</v>
          </cell>
          <cell r="G3" t="e">
            <v>#REF!</v>
          </cell>
          <cell r="H3" t="str">
            <v>163-WHITE SILVER</v>
          </cell>
          <cell r="I3" t="str">
            <v>WOMAN</v>
          </cell>
          <cell r="J3" t="str">
            <v>W12A</v>
          </cell>
          <cell r="K3" t="str">
            <v xml:space="preserve">36    37    38    39    40    41    _x000D_
1      2      3      3      2      1      </v>
          </cell>
          <cell r="L3">
            <v>1236</v>
          </cell>
          <cell r="M3">
            <v>103</v>
          </cell>
          <cell r="N3">
            <v>45882</v>
          </cell>
          <cell r="O3">
            <v>45930</v>
          </cell>
          <cell r="P3" t="str">
            <v>NINGBO</v>
          </cell>
          <cell r="Q3" t="str">
            <v>GENOA</v>
          </cell>
          <cell r="R3" t="str">
            <v>EGHU8319358</v>
          </cell>
          <cell r="S3">
            <v>163</v>
          </cell>
          <cell r="T3" t="str">
            <v>WHITE SILVER</v>
          </cell>
        </row>
        <row r="4">
          <cell r="E4" t="str">
            <v>IRMA001-LEPMES-169</v>
          </cell>
          <cell r="F4" t="str">
            <v>IRMA001-LEPMES-169 W12A</v>
          </cell>
          <cell r="G4" t="e">
            <v>#REF!</v>
          </cell>
          <cell r="H4" t="str">
            <v>169-BLACK GREEN</v>
          </cell>
          <cell r="I4" t="str">
            <v>WOMAN</v>
          </cell>
          <cell r="J4" t="str">
            <v>W12A</v>
          </cell>
          <cell r="K4" t="str">
            <v xml:space="preserve">36    37    38    39    40    41    _x000D_
1      2      3      3      2      1      </v>
          </cell>
          <cell r="L4">
            <v>2004</v>
          </cell>
          <cell r="M4">
            <v>167</v>
          </cell>
          <cell r="N4">
            <v>45882</v>
          </cell>
          <cell r="O4">
            <v>45930</v>
          </cell>
          <cell r="P4" t="str">
            <v>NINGBO</v>
          </cell>
          <cell r="Q4" t="str">
            <v>GENOA</v>
          </cell>
          <cell r="R4" t="str">
            <v>EGHU8319358</v>
          </cell>
          <cell r="S4">
            <v>169</v>
          </cell>
          <cell r="T4" t="str">
            <v>BLACK GREEN</v>
          </cell>
        </row>
        <row r="5">
          <cell r="E5" t="str">
            <v>IRMA001-SUPMES-178</v>
          </cell>
          <cell r="F5" t="str">
            <v>IRMA001-SUPMES-178 W12A</v>
          </cell>
          <cell r="G5" t="e">
            <v>#REF!</v>
          </cell>
          <cell r="H5" t="str">
            <v>178-BLACK GOLD</v>
          </cell>
          <cell r="I5" t="str">
            <v>WOMAN</v>
          </cell>
          <cell r="J5" t="str">
            <v>W12A</v>
          </cell>
          <cell r="K5" t="str">
            <v xml:space="preserve">36    37    38    39    40    41    _x000D_
1      2      3      3      2      1      </v>
          </cell>
          <cell r="L5">
            <v>3000</v>
          </cell>
          <cell r="M5">
            <v>250</v>
          </cell>
          <cell r="N5">
            <v>45882</v>
          </cell>
          <cell r="O5">
            <v>45930</v>
          </cell>
          <cell r="P5" t="str">
            <v>NINGBO</v>
          </cell>
          <cell r="Q5" t="str">
            <v>GENOA</v>
          </cell>
          <cell r="R5" t="str">
            <v>EGHU8319358</v>
          </cell>
          <cell r="S5">
            <v>178</v>
          </cell>
          <cell r="T5" t="str">
            <v>BLACK GOLD</v>
          </cell>
        </row>
        <row r="6">
          <cell r="E6" t="str">
            <v>JAXON002-LEPNYL-871</v>
          </cell>
          <cell r="F6" t="str">
            <v>JAXON002-LEPNYL-871 M12A</v>
          </cell>
          <cell r="G6" t="e">
            <v>#REF!</v>
          </cell>
          <cell r="H6" t="str">
            <v>871-WHITE BLACK RED</v>
          </cell>
          <cell r="I6" t="str">
            <v>MEN</v>
          </cell>
          <cell r="J6" t="str">
            <v>M12A</v>
          </cell>
          <cell r="K6" t="str">
            <v xml:space="preserve">40    41    42    43    44    45    _x000D_
1      2      3      3      2      1      </v>
          </cell>
          <cell r="L6">
            <v>2100</v>
          </cell>
          <cell r="M6">
            <v>175</v>
          </cell>
          <cell r="N6">
            <v>45882</v>
          </cell>
          <cell r="O6">
            <v>45930</v>
          </cell>
          <cell r="P6" t="str">
            <v>NINGBO</v>
          </cell>
          <cell r="Q6" t="str">
            <v>GENOA</v>
          </cell>
          <cell r="R6" t="str">
            <v>EGSU6109000</v>
          </cell>
          <cell r="S6">
            <v>871</v>
          </cell>
          <cell r="T6" t="str">
            <v>WHITE BLACK RED</v>
          </cell>
        </row>
        <row r="7">
          <cell r="E7" t="str">
            <v>JAXON002-LEPNYL-871</v>
          </cell>
          <cell r="F7" t="str">
            <v>JAXON002-LEPNYL-871 M12B</v>
          </cell>
          <cell r="G7" t="e">
            <v>#REF!</v>
          </cell>
          <cell r="H7" t="str">
            <v>871-WHITE BLACK RED</v>
          </cell>
          <cell r="I7" t="str">
            <v>MEN</v>
          </cell>
          <cell r="J7" t="str">
            <v>M12B</v>
          </cell>
          <cell r="K7" t="str">
            <v xml:space="preserve">39    40    41    42    43    44    _x000D_
1      2      3      3      2      1      </v>
          </cell>
          <cell r="L7">
            <v>900</v>
          </cell>
          <cell r="M7">
            <v>75</v>
          </cell>
          <cell r="N7">
            <v>45882</v>
          </cell>
          <cell r="O7">
            <v>45930</v>
          </cell>
          <cell r="P7" t="str">
            <v>NINGBO</v>
          </cell>
          <cell r="Q7" t="str">
            <v>GENOA</v>
          </cell>
          <cell r="R7" t="str">
            <v>EGSU6109000</v>
          </cell>
          <cell r="S7">
            <v>871</v>
          </cell>
          <cell r="T7" t="str">
            <v>WHITE BLACK RED</v>
          </cell>
        </row>
        <row r="8">
          <cell r="E8" t="str">
            <v>JAXON002-SUPNYL-169</v>
          </cell>
          <cell r="F8" t="str">
            <v>JAXON002-SUPNYL-169 M12A</v>
          </cell>
          <cell r="G8" t="e">
            <v>#REF!</v>
          </cell>
          <cell r="H8" t="str">
            <v>169-BLACK GREEN</v>
          </cell>
          <cell r="I8" t="str">
            <v>MEN</v>
          </cell>
          <cell r="J8" t="str">
            <v>M12A</v>
          </cell>
          <cell r="K8" t="str">
            <v xml:space="preserve">40    41    42    43    44    45    _x000D_
1      2      3      3      2      1      </v>
          </cell>
          <cell r="L8">
            <v>2100</v>
          </cell>
          <cell r="M8">
            <v>175</v>
          </cell>
          <cell r="N8">
            <v>45882</v>
          </cell>
          <cell r="O8">
            <v>45930</v>
          </cell>
          <cell r="P8" t="str">
            <v>NINGBO</v>
          </cell>
          <cell r="Q8" t="str">
            <v>GENOA</v>
          </cell>
          <cell r="R8" t="str">
            <v>EGSU6109000</v>
          </cell>
          <cell r="S8">
            <v>169</v>
          </cell>
          <cell r="T8" t="str">
            <v>BLACK GREEN</v>
          </cell>
        </row>
        <row r="9">
          <cell r="E9" t="str">
            <v>JAXON002-SUPNYL-169</v>
          </cell>
          <cell r="F9" t="str">
            <v>JAXON002-SUPNYL-169 M12B</v>
          </cell>
          <cell r="G9" t="e">
            <v>#REF!</v>
          </cell>
          <cell r="H9" t="str">
            <v>169-BLACK GREEN</v>
          </cell>
          <cell r="I9" t="str">
            <v>MEN</v>
          </cell>
          <cell r="J9" t="str">
            <v>M12B</v>
          </cell>
          <cell r="K9" t="str">
            <v xml:space="preserve">39    40    41    42    43    44    _x000D_
1      2      3      3      2      1      </v>
          </cell>
          <cell r="L9">
            <v>900</v>
          </cell>
          <cell r="M9">
            <v>75</v>
          </cell>
          <cell r="N9">
            <v>45882</v>
          </cell>
          <cell r="O9">
            <v>45930</v>
          </cell>
          <cell r="P9" t="str">
            <v>NINGBO</v>
          </cell>
          <cell r="Q9" t="str">
            <v>GENOA</v>
          </cell>
          <cell r="R9" t="str">
            <v>EGSU6109000</v>
          </cell>
          <cell r="S9">
            <v>169</v>
          </cell>
          <cell r="T9" t="str">
            <v>BLACK GREEN</v>
          </cell>
        </row>
        <row r="10">
          <cell r="E10" t="str">
            <v>IRMA001-LEPMES-163</v>
          </cell>
          <cell r="F10" t="str">
            <v>IRMA001-LEPMES-163 W12A</v>
          </cell>
          <cell r="G10" t="e">
            <v>#REF!</v>
          </cell>
          <cell r="H10" t="str">
            <v>163-WHITE SILVER</v>
          </cell>
          <cell r="I10" t="str">
            <v>WOMAN</v>
          </cell>
          <cell r="J10" t="str">
            <v>W12A</v>
          </cell>
          <cell r="K10" t="str">
            <v xml:space="preserve">36    37    38    39    40    41    _x000D_
1      2      3      3      2      1      </v>
          </cell>
          <cell r="L10">
            <v>768</v>
          </cell>
          <cell r="M10">
            <v>64</v>
          </cell>
          <cell r="N10">
            <v>45887</v>
          </cell>
          <cell r="O10">
            <v>45935</v>
          </cell>
          <cell r="P10" t="str">
            <v>NINGBO</v>
          </cell>
          <cell r="Q10" t="str">
            <v>GENOVA</v>
          </cell>
          <cell r="R10" t="str">
            <v>BEAU6309041</v>
          </cell>
          <cell r="S10">
            <v>163</v>
          </cell>
          <cell r="T10" t="str">
            <v>WHITE SILVER</v>
          </cell>
        </row>
        <row r="11">
          <cell r="E11" t="str">
            <v>IRMA001-SUPMES-219</v>
          </cell>
          <cell r="F11" t="str">
            <v>IRMA001-SUPMES-219 W12A</v>
          </cell>
          <cell r="G11" t="e">
            <v>#REF!</v>
          </cell>
          <cell r="H11" t="str">
            <v>219-GREY SILVER</v>
          </cell>
          <cell r="I11" t="str">
            <v>WOMAN</v>
          </cell>
          <cell r="J11" t="str">
            <v>W12A</v>
          </cell>
          <cell r="K11" t="str">
            <v xml:space="preserve">36    37    38    39    40    41    _x000D_
1      2      3      3      2      1      </v>
          </cell>
          <cell r="L11">
            <v>2004</v>
          </cell>
          <cell r="M11">
            <v>167</v>
          </cell>
          <cell r="N11">
            <v>45887</v>
          </cell>
          <cell r="O11">
            <v>45935</v>
          </cell>
          <cell r="P11" t="str">
            <v>NINGBO</v>
          </cell>
          <cell r="Q11" t="str">
            <v>GENOVA</v>
          </cell>
          <cell r="R11" t="str">
            <v>BEAU6309041</v>
          </cell>
          <cell r="S11">
            <v>219</v>
          </cell>
          <cell r="T11" t="str">
            <v>GREY SILVER</v>
          </cell>
        </row>
        <row r="12">
          <cell r="E12" t="str">
            <v>IRMA001-SUPMES-394</v>
          </cell>
          <cell r="F12" t="str">
            <v>IRMA001-SUPMES-394 W12A</v>
          </cell>
          <cell r="G12" t="e">
            <v>#REF!</v>
          </cell>
          <cell r="H12" t="str">
            <v>394-TOTAL BLACK</v>
          </cell>
          <cell r="I12" t="str">
            <v>WOMAN</v>
          </cell>
          <cell r="J12" t="str">
            <v>W12A</v>
          </cell>
          <cell r="K12" t="str">
            <v xml:space="preserve">36    37    38    39    40    41    _x000D_
1      2      3      3      2      1      </v>
          </cell>
          <cell r="L12">
            <v>2508</v>
          </cell>
          <cell r="M12">
            <v>209</v>
          </cell>
          <cell r="N12">
            <v>45887</v>
          </cell>
          <cell r="O12">
            <v>45935</v>
          </cell>
          <cell r="P12" t="str">
            <v>NINGBO</v>
          </cell>
          <cell r="Q12" t="str">
            <v>GENOVA</v>
          </cell>
          <cell r="R12" t="str">
            <v>BEAU6309041</v>
          </cell>
          <cell r="S12">
            <v>394</v>
          </cell>
          <cell r="T12" t="str">
            <v>TOTAL BLACK</v>
          </cell>
        </row>
        <row r="13">
          <cell r="E13" t="str">
            <v>IRMA001-SUPMES-416</v>
          </cell>
          <cell r="F13" t="str">
            <v>IRMA001-SUPMES-416 W12A</v>
          </cell>
          <cell r="G13" t="e">
            <v>#REF!</v>
          </cell>
          <cell r="H13" t="str">
            <v>416-PINK</v>
          </cell>
          <cell r="I13" t="str">
            <v>WOMAN</v>
          </cell>
          <cell r="J13" t="str">
            <v>W12A</v>
          </cell>
          <cell r="K13" t="str">
            <v xml:space="preserve">36    37    38    39    40    41    _x000D_
1      2      3      3      2      1      </v>
          </cell>
          <cell r="L13">
            <v>2004</v>
          </cell>
          <cell r="M13">
            <v>167</v>
          </cell>
          <cell r="N13">
            <v>45887</v>
          </cell>
          <cell r="O13">
            <v>45935</v>
          </cell>
          <cell r="P13" t="str">
            <v>NINGBO</v>
          </cell>
          <cell r="Q13" t="str">
            <v>GENOVA</v>
          </cell>
          <cell r="R13" t="str">
            <v>BEAU6309041</v>
          </cell>
          <cell r="S13">
            <v>416</v>
          </cell>
          <cell r="T13" t="str">
            <v>PINK</v>
          </cell>
        </row>
        <row r="14">
          <cell r="E14" t="str">
            <v>IRMA002-SUPMES-013</v>
          </cell>
          <cell r="F14" t="str">
            <v>IRMA002-SUPMES-013 M12A</v>
          </cell>
          <cell r="G14" t="e">
            <v>#REF!</v>
          </cell>
          <cell r="H14" t="str">
            <v>013-TAUPE</v>
          </cell>
          <cell r="I14" t="str">
            <v>MEN</v>
          </cell>
          <cell r="J14" t="str">
            <v>M12A</v>
          </cell>
          <cell r="K14" t="str">
            <v xml:space="preserve">40    41    42    43    44    45    _x000D_
1      2      3      3      2      1      </v>
          </cell>
          <cell r="L14">
            <v>2100</v>
          </cell>
          <cell r="M14">
            <v>175</v>
          </cell>
          <cell r="N14">
            <v>45887</v>
          </cell>
          <cell r="O14">
            <v>45935</v>
          </cell>
          <cell r="P14" t="str">
            <v>NINGBO</v>
          </cell>
          <cell r="Q14" t="str">
            <v>GENOVA</v>
          </cell>
          <cell r="R14" t="str">
            <v>EITU9072664</v>
          </cell>
          <cell r="S14">
            <v>13</v>
          </cell>
          <cell r="T14" t="str">
            <v>TAUPE</v>
          </cell>
        </row>
        <row r="15">
          <cell r="E15" t="str">
            <v>IRMA002-SUPMES-013</v>
          </cell>
          <cell r="F15" t="str">
            <v>IRMA002-SUPMES-013 M12B</v>
          </cell>
          <cell r="G15" t="e">
            <v>#REF!</v>
          </cell>
          <cell r="H15" t="str">
            <v>013-TAUPE</v>
          </cell>
          <cell r="I15" t="str">
            <v>MEN</v>
          </cell>
          <cell r="J15" t="str">
            <v>M12B</v>
          </cell>
          <cell r="K15" t="str">
            <v xml:space="preserve">39    40    41    42    43    44    _x000D_
1      2      3      3      2      1      </v>
          </cell>
          <cell r="L15">
            <v>816</v>
          </cell>
          <cell r="M15">
            <v>68</v>
          </cell>
          <cell r="N15">
            <v>45887</v>
          </cell>
          <cell r="O15">
            <v>45935</v>
          </cell>
          <cell r="P15" t="str">
            <v>NINGBO</v>
          </cell>
          <cell r="Q15" t="str">
            <v>GENOVA</v>
          </cell>
          <cell r="R15" t="str">
            <v>BEAU6309041</v>
          </cell>
          <cell r="S15">
            <v>13</v>
          </cell>
          <cell r="T15" t="str">
            <v>TAUPE</v>
          </cell>
        </row>
        <row r="16">
          <cell r="E16" t="str">
            <v>IRMA002-SUPMES-013</v>
          </cell>
          <cell r="F16" t="str">
            <v>IRMA002-SUPMES-013 M12B</v>
          </cell>
          <cell r="G16" t="e">
            <v>#REF!</v>
          </cell>
          <cell r="H16" t="str">
            <v>013-TAUPE</v>
          </cell>
          <cell r="I16" t="str">
            <v>MEN</v>
          </cell>
          <cell r="J16" t="str">
            <v>M12B</v>
          </cell>
          <cell r="K16" t="str">
            <v xml:space="preserve">39    40    41    42    43    44    _x000D_
1      2      3      3      2      1      </v>
          </cell>
          <cell r="L16">
            <v>84</v>
          </cell>
          <cell r="M16">
            <v>7</v>
          </cell>
          <cell r="N16">
            <v>45887</v>
          </cell>
          <cell r="O16">
            <v>45935</v>
          </cell>
          <cell r="P16" t="str">
            <v>NINGBO</v>
          </cell>
          <cell r="Q16" t="str">
            <v>GENOVA</v>
          </cell>
          <cell r="R16" t="str">
            <v>EITU9072664</v>
          </cell>
          <cell r="S16">
            <v>13</v>
          </cell>
          <cell r="T16" t="str">
            <v>TAUPE</v>
          </cell>
        </row>
        <row r="17">
          <cell r="E17" t="str">
            <v>IRMA002-SUPMES-268</v>
          </cell>
          <cell r="F17" t="str">
            <v>IRMA002-SUPMES-268 M12A</v>
          </cell>
          <cell r="G17" t="e">
            <v>#REF!</v>
          </cell>
          <cell r="H17" t="str">
            <v>268-BEIGE GREEN</v>
          </cell>
          <cell r="I17" t="str">
            <v>MEN</v>
          </cell>
          <cell r="J17" t="str">
            <v>M12A</v>
          </cell>
          <cell r="K17" t="str">
            <v xml:space="preserve">40    41    42    43    44    45    _x000D_
1      2      3      3      2      1      </v>
          </cell>
          <cell r="L17">
            <v>1752</v>
          </cell>
          <cell r="M17">
            <v>146</v>
          </cell>
          <cell r="N17">
            <v>45887</v>
          </cell>
          <cell r="O17">
            <v>45935</v>
          </cell>
          <cell r="P17" t="str">
            <v>NINGBO</v>
          </cell>
          <cell r="Q17" t="str">
            <v>GENOVA</v>
          </cell>
          <cell r="R17" t="str">
            <v>EITU9072664</v>
          </cell>
          <cell r="S17">
            <v>268</v>
          </cell>
          <cell r="T17" t="str">
            <v>BEIGE GREEN</v>
          </cell>
        </row>
        <row r="18">
          <cell r="E18" t="str">
            <v>IRMA002-SUPMES-268</v>
          </cell>
          <cell r="F18" t="str">
            <v>IRMA002-SUPMES-268 M12B</v>
          </cell>
          <cell r="G18" t="e">
            <v>#REF!</v>
          </cell>
          <cell r="H18" t="str">
            <v>268-BEIGE GREEN</v>
          </cell>
          <cell r="I18" t="str">
            <v>MEN</v>
          </cell>
          <cell r="J18" t="str">
            <v>M12B</v>
          </cell>
          <cell r="K18" t="str">
            <v xml:space="preserve">39    40    41    42    43    44    _x000D_
1      2      3      3      2      1      </v>
          </cell>
          <cell r="L18">
            <v>756</v>
          </cell>
          <cell r="M18">
            <v>63</v>
          </cell>
          <cell r="N18">
            <v>45887</v>
          </cell>
          <cell r="O18">
            <v>45935</v>
          </cell>
          <cell r="P18" t="str">
            <v>NINGBO</v>
          </cell>
          <cell r="Q18" t="str">
            <v>GENOVA</v>
          </cell>
          <cell r="R18" t="str">
            <v>EITU9072664</v>
          </cell>
          <cell r="S18">
            <v>268</v>
          </cell>
          <cell r="T18" t="str">
            <v>BEIGE GREEN</v>
          </cell>
        </row>
        <row r="19">
          <cell r="E19" t="str">
            <v>IRMA002-SUPMES-500</v>
          </cell>
          <cell r="F19" t="str">
            <v>IRMA002-SUPMES-500 M12A</v>
          </cell>
          <cell r="G19" t="e">
            <v>#REF!</v>
          </cell>
          <cell r="H19" t="str">
            <v>500-NAVY</v>
          </cell>
          <cell r="I19" t="str">
            <v>MEN</v>
          </cell>
          <cell r="J19" t="str">
            <v>M12A</v>
          </cell>
          <cell r="K19" t="str">
            <v xml:space="preserve">40    41    42    43    44    45    _x000D_
1      2      3      3      2      1      </v>
          </cell>
          <cell r="L19">
            <v>1404</v>
          </cell>
          <cell r="M19">
            <v>117</v>
          </cell>
          <cell r="N19">
            <v>45887</v>
          </cell>
          <cell r="O19">
            <v>45935</v>
          </cell>
          <cell r="P19" t="str">
            <v>NINGBO</v>
          </cell>
          <cell r="Q19" t="str">
            <v>GENOVA</v>
          </cell>
          <cell r="R19" t="str">
            <v>EITU9072664</v>
          </cell>
          <cell r="S19">
            <v>500</v>
          </cell>
          <cell r="T19" t="str">
            <v>NAVY</v>
          </cell>
        </row>
        <row r="20">
          <cell r="E20" t="str">
            <v>IRMA002-SUPMES-500</v>
          </cell>
          <cell r="F20" t="str">
            <v>IRMA002-SUPMES-500 M12B</v>
          </cell>
          <cell r="G20" t="e">
            <v>#REF!</v>
          </cell>
          <cell r="H20" t="str">
            <v>500-NAVY</v>
          </cell>
          <cell r="I20" t="str">
            <v>MEN</v>
          </cell>
          <cell r="J20" t="str">
            <v>M12B</v>
          </cell>
          <cell r="K20" t="str">
            <v xml:space="preserve">39    40    41    42    43    44    _x000D_
1      2      3      3      2      1      </v>
          </cell>
          <cell r="L20">
            <v>600</v>
          </cell>
          <cell r="M20">
            <v>50</v>
          </cell>
          <cell r="N20">
            <v>45887</v>
          </cell>
          <cell r="O20">
            <v>45935</v>
          </cell>
          <cell r="P20" t="str">
            <v>NINGBO</v>
          </cell>
          <cell r="Q20" t="str">
            <v>GENOVA</v>
          </cell>
          <cell r="R20" t="str">
            <v>EITU9072664</v>
          </cell>
          <cell r="S20">
            <v>500</v>
          </cell>
          <cell r="T20" t="str">
            <v>NAVY</v>
          </cell>
        </row>
        <row r="21">
          <cell r="E21" t="str">
            <v>SANDY002-LEPLEP-151</v>
          </cell>
          <cell r="F21" t="str">
            <v>SANDY002-LEPLEP-151 M12A</v>
          </cell>
          <cell r="G21" t="e">
            <v>#REF!</v>
          </cell>
          <cell r="H21" t="str">
            <v>151-WHITE BLACK</v>
          </cell>
          <cell r="I21" t="str">
            <v>MEN</v>
          </cell>
          <cell r="J21" t="str">
            <v>M12A</v>
          </cell>
          <cell r="K21" t="str">
            <v xml:space="preserve">40    41    42    43    44    45    _x000D_
1      2      3      3      2      1      </v>
          </cell>
          <cell r="L21">
            <v>2100</v>
          </cell>
          <cell r="M21">
            <v>175</v>
          </cell>
          <cell r="N21">
            <v>45887</v>
          </cell>
          <cell r="O21">
            <v>45935</v>
          </cell>
          <cell r="P21" t="str">
            <v>NINGBO</v>
          </cell>
          <cell r="Q21" t="str">
            <v>GENOVA</v>
          </cell>
          <cell r="R21" t="str">
            <v>EGHU8217593</v>
          </cell>
          <cell r="S21">
            <v>151</v>
          </cell>
          <cell r="T21" t="str">
            <v>WHITE BLACK</v>
          </cell>
        </row>
        <row r="22">
          <cell r="E22" t="str">
            <v>SANDY002-LEPLEP-151</v>
          </cell>
          <cell r="F22" t="str">
            <v>SANDY002-LEPLEP-151 M12B</v>
          </cell>
          <cell r="G22" t="e">
            <v>#REF!</v>
          </cell>
          <cell r="H22" t="str">
            <v>151-WHITE BLACK</v>
          </cell>
          <cell r="I22" t="str">
            <v>MEN</v>
          </cell>
          <cell r="J22" t="str">
            <v>M12B</v>
          </cell>
          <cell r="K22" t="str">
            <v xml:space="preserve">39    40    41    42    43    44    _x000D_
1      2      3      3      2      1      </v>
          </cell>
          <cell r="L22">
            <v>900</v>
          </cell>
          <cell r="M22">
            <v>75</v>
          </cell>
          <cell r="N22">
            <v>45887</v>
          </cell>
          <cell r="O22">
            <v>45935</v>
          </cell>
          <cell r="P22" t="str">
            <v>NINGBO</v>
          </cell>
          <cell r="Q22" t="str">
            <v>GENOVA</v>
          </cell>
          <cell r="R22" t="str">
            <v>EGHU8217593</v>
          </cell>
          <cell r="S22">
            <v>151</v>
          </cell>
          <cell r="T22" t="str">
            <v>WHITE BLACK</v>
          </cell>
        </row>
        <row r="23">
          <cell r="E23" t="str">
            <v>SANDY002-LEPLEP-153</v>
          </cell>
          <cell r="F23" t="str">
            <v>SANDY002-LEPLEP-153 M12A</v>
          </cell>
          <cell r="G23" t="e">
            <v>#REF!</v>
          </cell>
          <cell r="H23" t="str">
            <v>153-WHITE NAVY</v>
          </cell>
          <cell r="I23" t="str">
            <v>MEN</v>
          </cell>
          <cell r="J23" t="str">
            <v>M12A</v>
          </cell>
          <cell r="K23" t="str">
            <v xml:space="preserve">40    41    42    43    44    45    _x000D_
1      2      3      3      2      1      </v>
          </cell>
          <cell r="L23">
            <v>120</v>
          </cell>
          <cell r="M23">
            <v>10</v>
          </cell>
          <cell r="N23">
            <v>45887</v>
          </cell>
          <cell r="O23">
            <v>45935</v>
          </cell>
          <cell r="P23" t="str">
            <v>NINGBO</v>
          </cell>
          <cell r="Q23" t="str">
            <v>GENOVA</v>
          </cell>
          <cell r="R23" t="str">
            <v>EGHU8217593</v>
          </cell>
          <cell r="S23">
            <v>153</v>
          </cell>
          <cell r="T23" t="str">
            <v>WHITE NAVY</v>
          </cell>
        </row>
        <row r="24">
          <cell r="E24" t="str">
            <v>SANDY002-LEPLEP-153</v>
          </cell>
          <cell r="F24" t="str">
            <v>SANDY002-LEPLEP-153 M12B</v>
          </cell>
          <cell r="G24" t="e">
            <v>#REF!</v>
          </cell>
          <cell r="H24" t="str">
            <v>153-WHITE NAVY</v>
          </cell>
          <cell r="I24" t="str">
            <v>MEN</v>
          </cell>
          <cell r="J24" t="str">
            <v>M12B</v>
          </cell>
          <cell r="K24" t="str">
            <v xml:space="preserve">39    40    41    42    43    44    _x000D_
1      2      3      3      2      1      </v>
          </cell>
          <cell r="L24">
            <v>600</v>
          </cell>
          <cell r="M24">
            <v>50</v>
          </cell>
          <cell r="N24">
            <v>45887</v>
          </cell>
          <cell r="O24">
            <v>45935</v>
          </cell>
          <cell r="P24" t="str">
            <v>NINGBO</v>
          </cell>
          <cell r="Q24" t="str">
            <v>GENOVA</v>
          </cell>
          <cell r="R24" t="str">
            <v>EGHU8217593</v>
          </cell>
          <cell r="S24">
            <v>153</v>
          </cell>
          <cell r="T24" t="str">
            <v>WHITE NAVY</v>
          </cell>
        </row>
        <row r="25">
          <cell r="E25" t="str">
            <v>SANDY002-LEPLEP-165</v>
          </cell>
          <cell r="F25" t="str">
            <v>SANDY002-LEPLEP-165 M12A</v>
          </cell>
          <cell r="G25" t="e">
            <v>#REF!</v>
          </cell>
          <cell r="H25" t="str">
            <v>165-BLACK WHITE</v>
          </cell>
          <cell r="I25" t="str">
            <v>MEN</v>
          </cell>
          <cell r="J25" t="str">
            <v>M12A</v>
          </cell>
          <cell r="K25" t="str">
            <v xml:space="preserve">40    41    42    43    44    45    _x000D_
1      2      3      3      2      1      </v>
          </cell>
          <cell r="L25">
            <v>2100</v>
          </cell>
          <cell r="M25">
            <v>175</v>
          </cell>
          <cell r="N25">
            <v>45887</v>
          </cell>
          <cell r="O25">
            <v>45935</v>
          </cell>
          <cell r="P25" t="str">
            <v>NINGBO</v>
          </cell>
          <cell r="Q25" t="str">
            <v>GENOVA</v>
          </cell>
          <cell r="R25" t="str">
            <v>EGHU8217593</v>
          </cell>
          <cell r="S25">
            <v>165</v>
          </cell>
          <cell r="T25" t="str">
            <v>BLACK WHITE</v>
          </cell>
        </row>
        <row r="26">
          <cell r="E26" t="str">
            <v>SANDY002-LEPLEP-165</v>
          </cell>
          <cell r="F26" t="str">
            <v>SANDY002-LEPLEP-165 M12B</v>
          </cell>
          <cell r="G26" t="e">
            <v>#REF!</v>
          </cell>
          <cell r="H26" t="str">
            <v>165-BLACK WHITE</v>
          </cell>
          <cell r="I26" t="str">
            <v>MEN</v>
          </cell>
          <cell r="J26" t="str">
            <v>M12B</v>
          </cell>
          <cell r="K26" t="str">
            <v xml:space="preserve">39    40    41    42    43    44    _x000D_
1      2      3      3      2      1      </v>
          </cell>
          <cell r="L26">
            <v>900</v>
          </cell>
          <cell r="M26">
            <v>75</v>
          </cell>
          <cell r="N26">
            <v>45887</v>
          </cell>
          <cell r="O26">
            <v>45935</v>
          </cell>
          <cell r="P26" t="str">
            <v>NINGBO</v>
          </cell>
          <cell r="Q26" t="str">
            <v>GENOVA</v>
          </cell>
          <cell r="R26" t="str">
            <v>EGHU8217593</v>
          </cell>
          <cell r="S26">
            <v>165</v>
          </cell>
          <cell r="T26" t="str">
            <v>BLACK WHITE</v>
          </cell>
        </row>
        <row r="27">
          <cell r="E27" t="str">
            <v>JAXON002-SUPNYL-368</v>
          </cell>
          <cell r="F27" t="str">
            <v>JAXON002-SUPNYL-368 M12A</v>
          </cell>
          <cell r="G27" t="e">
            <v>#REF!</v>
          </cell>
          <cell r="H27" t="str">
            <v>368-BLUE</v>
          </cell>
          <cell r="I27" t="str">
            <v>MEN</v>
          </cell>
          <cell r="J27" t="str">
            <v>M12A</v>
          </cell>
          <cell r="K27" t="str">
            <v xml:space="preserve">40    41    42    43    44    45    _x000D_
1      2      3      3      2      1      </v>
          </cell>
          <cell r="L27">
            <v>2100</v>
          </cell>
          <cell r="M27">
            <v>175</v>
          </cell>
          <cell r="N27">
            <v>45887</v>
          </cell>
          <cell r="O27">
            <v>45935</v>
          </cell>
          <cell r="P27" t="str">
            <v>NINGBO</v>
          </cell>
          <cell r="Q27" t="str">
            <v>GENOVA</v>
          </cell>
          <cell r="R27" t="str">
            <v>TIIU6038667</v>
          </cell>
          <cell r="S27">
            <v>368</v>
          </cell>
          <cell r="T27" t="str">
            <v>BLUE</v>
          </cell>
        </row>
        <row r="28">
          <cell r="E28" t="str">
            <v>JAXON002-SUPNYL-368</v>
          </cell>
          <cell r="F28" t="str">
            <v>JAXON002-SUPNYL-368 M12B</v>
          </cell>
          <cell r="G28" t="e">
            <v>#REF!</v>
          </cell>
          <cell r="H28" t="str">
            <v>368-BLUE</v>
          </cell>
          <cell r="I28" t="str">
            <v>MEN</v>
          </cell>
          <cell r="J28" t="str">
            <v>M12B</v>
          </cell>
          <cell r="K28" t="str">
            <v xml:space="preserve">39    40    41    42    43    44    _x000D_
1      2      3      3      2      1      </v>
          </cell>
          <cell r="L28">
            <v>900</v>
          </cell>
          <cell r="M28">
            <v>75</v>
          </cell>
          <cell r="N28">
            <v>45887</v>
          </cell>
          <cell r="O28">
            <v>45935</v>
          </cell>
          <cell r="P28" t="str">
            <v>NINGBO</v>
          </cell>
          <cell r="Q28" t="str">
            <v>GENOVA</v>
          </cell>
          <cell r="R28" t="str">
            <v>TIIU6038667</v>
          </cell>
          <cell r="S28">
            <v>368</v>
          </cell>
          <cell r="T28" t="str">
            <v>BLUE</v>
          </cell>
        </row>
        <row r="29">
          <cell r="E29" t="str">
            <v>JAXON002-SUPNYL-823</v>
          </cell>
          <cell r="F29" t="str">
            <v>JAXON002-SUPNYL-823 M12A</v>
          </cell>
          <cell r="G29" t="e">
            <v>#REF!</v>
          </cell>
          <cell r="H29" t="str">
            <v>823-GRAY BLACK</v>
          </cell>
          <cell r="I29" t="str">
            <v>MEN</v>
          </cell>
          <cell r="J29" t="str">
            <v>M12A</v>
          </cell>
          <cell r="K29" t="str">
            <v xml:space="preserve">40    41    42    43    44    45    _x000D_
1      2      3      3      2      1      </v>
          </cell>
          <cell r="L29">
            <v>2100</v>
          </cell>
          <cell r="M29">
            <v>175</v>
          </cell>
          <cell r="N29">
            <v>45887</v>
          </cell>
          <cell r="O29">
            <v>45935</v>
          </cell>
          <cell r="P29" t="str">
            <v>NINGBO</v>
          </cell>
          <cell r="Q29" t="str">
            <v>GENOVA</v>
          </cell>
          <cell r="R29" t="str">
            <v>TIIU6038667</v>
          </cell>
          <cell r="S29">
            <v>823</v>
          </cell>
          <cell r="T29" t="str">
            <v>GRAY BLACK</v>
          </cell>
        </row>
        <row r="30">
          <cell r="E30" t="str">
            <v>JAXON002-SUPNYL-823</v>
          </cell>
          <cell r="F30" t="str">
            <v>JAXON002-SUPNYL-823 M12B</v>
          </cell>
          <cell r="G30" t="e">
            <v>#REF!</v>
          </cell>
          <cell r="H30" t="str">
            <v>823-GRAY BLACK</v>
          </cell>
          <cell r="I30" t="str">
            <v>MEN</v>
          </cell>
          <cell r="J30" t="str">
            <v>M12B</v>
          </cell>
          <cell r="K30" t="str">
            <v xml:space="preserve">39    40    41    42    43    44    _x000D_
1      2      3      3      2      1      </v>
          </cell>
          <cell r="L30">
            <v>900</v>
          </cell>
          <cell r="M30">
            <v>75</v>
          </cell>
          <cell r="N30">
            <v>45887</v>
          </cell>
          <cell r="O30">
            <v>45935</v>
          </cell>
          <cell r="P30" t="str">
            <v>NINGBO</v>
          </cell>
          <cell r="Q30" t="str">
            <v>GENOVA</v>
          </cell>
          <cell r="R30" t="str">
            <v>TIIU6038667</v>
          </cell>
          <cell r="S30">
            <v>823</v>
          </cell>
          <cell r="T30" t="str">
            <v>GRAY BLACK</v>
          </cell>
        </row>
        <row r="31">
          <cell r="E31" t="str">
            <v>MILTON001-LEPLEP-160</v>
          </cell>
          <cell r="F31" t="str">
            <v>MILTON001-LEPLEP-160 W12A</v>
          </cell>
          <cell r="G31" t="e">
            <v>#REF!</v>
          </cell>
          <cell r="H31" t="str">
            <v>160-WHITE PINK</v>
          </cell>
          <cell r="I31" t="str">
            <v>WOMAN</v>
          </cell>
          <cell r="J31" t="str">
            <v>W12A</v>
          </cell>
          <cell r="K31" t="str">
            <v xml:space="preserve">36    37    38    39    40    41    _x000D_
1      2      3      3      2      1      </v>
          </cell>
          <cell r="L31">
            <v>2004</v>
          </cell>
          <cell r="M31">
            <v>167</v>
          </cell>
          <cell r="N31">
            <v>45887</v>
          </cell>
          <cell r="O31">
            <v>45935</v>
          </cell>
          <cell r="P31" t="str">
            <v>NINGBO</v>
          </cell>
          <cell r="Q31" t="str">
            <v>GENOVA</v>
          </cell>
          <cell r="R31" t="str">
            <v>EITU1886875</v>
          </cell>
          <cell r="S31">
            <v>160</v>
          </cell>
          <cell r="T31" t="str">
            <v>WHITE PINK</v>
          </cell>
        </row>
        <row r="32">
          <cell r="E32" t="str">
            <v>MILTON001-LEPLEP-163</v>
          </cell>
          <cell r="F32" t="str">
            <v>MILTON001-LEPLEP-163 W12A</v>
          </cell>
          <cell r="G32" t="e">
            <v>#REF!</v>
          </cell>
          <cell r="H32" t="str">
            <v>163-WHITE SILVER</v>
          </cell>
          <cell r="I32" t="str">
            <v>WOMAN</v>
          </cell>
          <cell r="J32" t="str">
            <v>W12A</v>
          </cell>
          <cell r="K32" t="str">
            <v xml:space="preserve">36    37    38    39    40    41    _x000D_
1      2      3      3      2      1      </v>
          </cell>
          <cell r="L32">
            <v>2508</v>
          </cell>
          <cell r="M32">
            <v>209</v>
          </cell>
          <cell r="N32">
            <v>45887</v>
          </cell>
          <cell r="O32">
            <v>45935</v>
          </cell>
          <cell r="P32" t="str">
            <v>NINGBO</v>
          </cell>
          <cell r="Q32" t="str">
            <v>GENOVA</v>
          </cell>
          <cell r="R32" t="str">
            <v>EITU1886875</v>
          </cell>
          <cell r="S32">
            <v>163</v>
          </cell>
          <cell r="T32" t="str">
            <v>WHITE SILVER</v>
          </cell>
        </row>
        <row r="33">
          <cell r="E33" t="str">
            <v>MILTON001-LEPLEP-177</v>
          </cell>
          <cell r="F33" t="str">
            <v>MILTON001-LEPLEP-177 W12A</v>
          </cell>
          <cell r="G33" t="e">
            <v>#REF!</v>
          </cell>
          <cell r="H33" t="str">
            <v>177-BLACK SILVER</v>
          </cell>
          <cell r="I33" t="str">
            <v>WOMAN</v>
          </cell>
          <cell r="J33" t="str">
            <v>W12A</v>
          </cell>
          <cell r="K33" t="str">
            <v xml:space="preserve">36    37    38    39    40    41    _x000D_
1      2      3      3      2      1      </v>
          </cell>
          <cell r="L33">
            <v>2508</v>
          </cell>
          <cell r="M33">
            <v>209</v>
          </cell>
          <cell r="N33">
            <v>45887</v>
          </cell>
          <cell r="O33">
            <v>45935</v>
          </cell>
          <cell r="P33" t="str">
            <v>NINGBO</v>
          </cell>
          <cell r="Q33" t="str">
            <v>GENOVA</v>
          </cell>
          <cell r="R33" t="str">
            <v>EITU1886875</v>
          </cell>
          <cell r="S33">
            <v>177</v>
          </cell>
          <cell r="T33" t="str">
            <v>BLACK SILVER</v>
          </cell>
        </row>
        <row r="34">
          <cell r="E34" t="str">
            <v>MILTON001-LEPLEP-178</v>
          </cell>
          <cell r="F34" t="str">
            <v>MILTON001-LEPLEP-178 W12A</v>
          </cell>
          <cell r="G34" t="e">
            <v>#REF!</v>
          </cell>
          <cell r="H34" t="str">
            <v>178-BLACK GOLD</v>
          </cell>
          <cell r="I34" t="str">
            <v>WOMAN</v>
          </cell>
          <cell r="J34" t="str">
            <v>W12A</v>
          </cell>
          <cell r="K34" t="str">
            <v xml:space="preserve">36    37    38    39    40    41    _x000D_
1      2      3      3      2      1      </v>
          </cell>
          <cell r="L34">
            <v>2508</v>
          </cell>
          <cell r="M34">
            <v>209</v>
          </cell>
          <cell r="N34">
            <v>45887</v>
          </cell>
          <cell r="O34">
            <v>45935</v>
          </cell>
          <cell r="P34" t="str">
            <v>NINGBO</v>
          </cell>
          <cell r="Q34" t="str">
            <v>GENOVA</v>
          </cell>
          <cell r="R34" t="str">
            <v>EITU1886875</v>
          </cell>
          <cell r="S34">
            <v>178</v>
          </cell>
          <cell r="T34" t="str">
            <v>BLACK GOLD</v>
          </cell>
        </row>
        <row r="35">
          <cell r="E35" t="str">
            <v>DEFENDER002-LEPLEP-001</v>
          </cell>
          <cell r="F35" t="str">
            <v>DEFENDER002-LEPLEP-001 M12A</v>
          </cell>
          <cell r="G35" t="e">
            <v>#REF!</v>
          </cell>
          <cell r="H35" t="str">
            <v>001-BLACK</v>
          </cell>
          <cell r="I35" t="str">
            <v>MEN</v>
          </cell>
          <cell r="J35" t="str">
            <v>M12A</v>
          </cell>
          <cell r="K35" t="str">
            <v xml:space="preserve">40    41    42    43    44    45    _x000D_
1      2      3      3      2      1      </v>
          </cell>
          <cell r="L35">
            <v>1896</v>
          </cell>
          <cell r="M35">
            <v>158</v>
          </cell>
          <cell r="N35">
            <v>45894</v>
          </cell>
          <cell r="O35">
            <v>45938</v>
          </cell>
          <cell r="P35" t="str">
            <v>NINGBO</v>
          </cell>
          <cell r="Q35" t="str">
            <v>GENOVA</v>
          </cell>
          <cell r="R35" t="str">
            <v>EGHU8339328</v>
          </cell>
          <cell r="S35">
            <v>1</v>
          </cell>
          <cell r="T35" t="str">
            <v>BLACK</v>
          </cell>
        </row>
        <row r="36">
          <cell r="E36" t="str">
            <v>DEFENDER002-LEPLEP-001</v>
          </cell>
          <cell r="F36" t="str">
            <v>DEFENDER002-LEPLEP-001 M12B</v>
          </cell>
          <cell r="G36" t="e">
            <v>#REF!</v>
          </cell>
          <cell r="H36" t="str">
            <v>001-BLACK</v>
          </cell>
          <cell r="I36" t="str">
            <v>MEN</v>
          </cell>
          <cell r="J36" t="str">
            <v>M12B</v>
          </cell>
          <cell r="K36" t="str">
            <v xml:space="preserve">39    40    41    42    43    44    _x000D_
1      2      3      3      2      1      </v>
          </cell>
          <cell r="L36">
            <v>900</v>
          </cell>
          <cell r="M36">
            <v>75</v>
          </cell>
          <cell r="N36">
            <v>45894</v>
          </cell>
          <cell r="O36">
            <v>45938</v>
          </cell>
          <cell r="P36" t="str">
            <v>NINGBO</v>
          </cell>
          <cell r="Q36" t="str">
            <v>GENOVA</v>
          </cell>
          <cell r="R36" t="str">
            <v>EGHU8339328</v>
          </cell>
          <cell r="S36">
            <v>1</v>
          </cell>
          <cell r="T36" t="str">
            <v>BLACK</v>
          </cell>
        </row>
        <row r="37">
          <cell r="E37" t="str">
            <v>DEFENDER002-LEPLEP-394</v>
          </cell>
          <cell r="F37" t="str">
            <v>DEFENDER002-LEPLEP-394 M12A</v>
          </cell>
          <cell r="G37" t="e">
            <v>#REF!</v>
          </cell>
          <cell r="H37" t="str">
            <v>394-TOTAL BLACK</v>
          </cell>
          <cell r="I37" t="str">
            <v>MEN</v>
          </cell>
          <cell r="J37" t="str">
            <v>M12A</v>
          </cell>
          <cell r="K37" t="str">
            <v xml:space="preserve">40    41    42    43    44    45    _x000D_
1      2      3      3      2      1      </v>
          </cell>
          <cell r="L37">
            <v>2808</v>
          </cell>
          <cell r="M37">
            <v>234</v>
          </cell>
          <cell r="N37">
            <v>45894</v>
          </cell>
          <cell r="O37">
            <v>45938</v>
          </cell>
          <cell r="P37" t="str">
            <v>NINGBO</v>
          </cell>
          <cell r="Q37" t="str">
            <v>GENOVA</v>
          </cell>
          <cell r="R37" t="str">
            <v>EGHU8339328</v>
          </cell>
          <cell r="S37">
            <v>394</v>
          </cell>
          <cell r="T37" t="str">
            <v>TOTAL BLACK</v>
          </cell>
        </row>
        <row r="38">
          <cell r="E38" t="str">
            <v>DEFENDER002-LEPLEP-394</v>
          </cell>
          <cell r="F38" t="str">
            <v>DEFENDER002-LEPLEP-394 M12B</v>
          </cell>
          <cell r="G38" t="e">
            <v>#REF!</v>
          </cell>
          <cell r="H38" t="str">
            <v>394-TOTAL BLACK</v>
          </cell>
          <cell r="I38" t="str">
            <v>MEN</v>
          </cell>
          <cell r="J38" t="str">
            <v>M12B</v>
          </cell>
          <cell r="K38" t="str">
            <v xml:space="preserve">39    40    41    42    43    44    _x000D_
1      2      3      3      2      1      </v>
          </cell>
          <cell r="L38">
            <v>1200</v>
          </cell>
          <cell r="M38">
            <v>100</v>
          </cell>
          <cell r="N38">
            <v>45894</v>
          </cell>
          <cell r="O38">
            <v>45938</v>
          </cell>
          <cell r="P38" t="str">
            <v>NINGBO</v>
          </cell>
          <cell r="Q38" t="str">
            <v>GENOVA</v>
          </cell>
          <cell r="R38" t="str">
            <v>EGHU8339328</v>
          </cell>
          <cell r="S38">
            <v>394</v>
          </cell>
          <cell r="T38" t="str">
            <v>TOTAL BLACK</v>
          </cell>
        </row>
        <row r="39">
          <cell r="E39" t="str">
            <v>IRMA002-SUPMES-001</v>
          </cell>
          <cell r="F39" t="str">
            <v>IRMA002-SUPMES-001 M12A</v>
          </cell>
          <cell r="G39" t="e">
            <v>#REF!</v>
          </cell>
          <cell r="H39" t="str">
            <v>001-BLACK</v>
          </cell>
          <cell r="I39" t="str">
            <v>MEN</v>
          </cell>
          <cell r="J39" t="str">
            <v>M12A</v>
          </cell>
          <cell r="K39" t="str">
            <v xml:space="preserve">40    41    42    43    44    45    _x000D_
1      2      3      3      2      1      </v>
          </cell>
          <cell r="L39">
            <v>2100</v>
          </cell>
          <cell r="M39">
            <v>175</v>
          </cell>
          <cell r="N39">
            <v>45894</v>
          </cell>
          <cell r="O39">
            <v>45938</v>
          </cell>
          <cell r="P39" t="str">
            <v>NINGBO</v>
          </cell>
          <cell r="Q39" t="str">
            <v>GENOVA</v>
          </cell>
          <cell r="R39" t="str">
            <v>TGBU6904989</v>
          </cell>
          <cell r="S39">
            <v>1</v>
          </cell>
          <cell r="T39" t="str">
            <v>BLACK</v>
          </cell>
        </row>
        <row r="40">
          <cell r="E40" t="str">
            <v>IRMA002-SUPMES-001</v>
          </cell>
          <cell r="F40" t="str">
            <v>IRMA002-SUPMES-001 M12B</v>
          </cell>
          <cell r="G40" t="e">
            <v>#REF!</v>
          </cell>
          <cell r="H40" t="str">
            <v>001-BLACK</v>
          </cell>
          <cell r="I40" t="str">
            <v>MEN</v>
          </cell>
          <cell r="J40" t="str">
            <v>M12B</v>
          </cell>
          <cell r="K40" t="str">
            <v xml:space="preserve">39    40    41    42    43    44    _x000D_
1      2      3      3      2      1      </v>
          </cell>
          <cell r="L40">
            <v>900</v>
          </cell>
          <cell r="M40">
            <v>75</v>
          </cell>
          <cell r="N40">
            <v>45894</v>
          </cell>
          <cell r="O40">
            <v>45938</v>
          </cell>
          <cell r="P40" t="str">
            <v>NINGBO</v>
          </cell>
          <cell r="Q40" t="str">
            <v>GENOVA</v>
          </cell>
          <cell r="R40" t="str">
            <v>TGBU6904989</v>
          </cell>
          <cell r="S40">
            <v>1</v>
          </cell>
          <cell r="T40" t="str">
            <v>BLACK</v>
          </cell>
        </row>
        <row r="41">
          <cell r="E41" t="str">
            <v>IRMA002-SUPMES-137</v>
          </cell>
          <cell r="F41" t="str">
            <v>IRMA002-SUPMES-137 M12A</v>
          </cell>
          <cell r="G41" t="e">
            <v>#REF!</v>
          </cell>
          <cell r="H41" t="str">
            <v>137-OFF WHITE</v>
          </cell>
          <cell r="I41" t="str">
            <v>MEN</v>
          </cell>
          <cell r="J41" t="str">
            <v>M12A</v>
          </cell>
          <cell r="K41" t="str">
            <v xml:space="preserve">40    41    42    43    44    45    _x000D_
1      2      3      3      2      1      </v>
          </cell>
          <cell r="L41">
            <v>2100</v>
          </cell>
          <cell r="M41">
            <v>175</v>
          </cell>
          <cell r="N41">
            <v>45894</v>
          </cell>
          <cell r="O41">
            <v>45938</v>
          </cell>
          <cell r="P41" t="str">
            <v>NINGBO</v>
          </cell>
          <cell r="Q41" t="str">
            <v>GENOVA</v>
          </cell>
          <cell r="R41" t="str">
            <v>TGBU6904989</v>
          </cell>
          <cell r="S41">
            <v>137</v>
          </cell>
          <cell r="T41" t="str">
            <v>OFF WHITE</v>
          </cell>
        </row>
        <row r="42">
          <cell r="E42" t="str">
            <v>IRMA002-SUPMES-137</v>
          </cell>
          <cell r="F42" t="str">
            <v>IRMA002-SUPMES-137 M12B</v>
          </cell>
          <cell r="G42" t="e">
            <v>#REF!</v>
          </cell>
          <cell r="H42" t="str">
            <v>137-OFF WHITE</v>
          </cell>
          <cell r="I42" t="str">
            <v>MEN</v>
          </cell>
          <cell r="J42" t="str">
            <v>M12B</v>
          </cell>
          <cell r="K42" t="str">
            <v xml:space="preserve">39    40    41    42    43    44    _x000D_
1      2      3      3      2      1      </v>
          </cell>
          <cell r="L42">
            <v>900</v>
          </cell>
          <cell r="M42">
            <v>75</v>
          </cell>
          <cell r="N42">
            <v>45894</v>
          </cell>
          <cell r="O42">
            <v>45938</v>
          </cell>
          <cell r="P42" t="str">
            <v>NINGBO</v>
          </cell>
          <cell r="Q42" t="str">
            <v>GENOVA</v>
          </cell>
          <cell r="R42" t="str">
            <v>TGBU6904989</v>
          </cell>
          <cell r="S42">
            <v>137</v>
          </cell>
          <cell r="T42" t="str">
            <v>OFF WHITE</v>
          </cell>
        </row>
        <row r="43">
          <cell r="E43" t="str">
            <v>IRMA002-SUPMES-165</v>
          </cell>
          <cell r="F43" t="str">
            <v>IRMA002-SUPMES-165 M12A</v>
          </cell>
          <cell r="G43" t="e">
            <v>#REF!</v>
          </cell>
          <cell r="H43" t="str">
            <v>165-BLACK WHITE</v>
          </cell>
          <cell r="I43" t="str">
            <v>MEN</v>
          </cell>
          <cell r="J43" t="str">
            <v>M12A</v>
          </cell>
          <cell r="K43" t="str">
            <v xml:space="preserve">40    41    42    43    44    45    _x000D_
1      2      3      3      2      1      </v>
          </cell>
          <cell r="L43">
            <v>2808</v>
          </cell>
          <cell r="M43">
            <v>234</v>
          </cell>
          <cell r="N43">
            <v>45894</v>
          </cell>
          <cell r="O43">
            <v>45938</v>
          </cell>
          <cell r="P43" t="str">
            <v>NINGBO</v>
          </cell>
          <cell r="Q43" t="str">
            <v>GENOVA</v>
          </cell>
          <cell r="R43" t="str">
            <v>EGHU9780298</v>
          </cell>
          <cell r="S43">
            <v>165</v>
          </cell>
          <cell r="T43" t="str">
            <v>BLACK WHITE</v>
          </cell>
        </row>
        <row r="44">
          <cell r="E44" t="str">
            <v>IRMA002-SUPMES-165</v>
          </cell>
          <cell r="F44" t="str">
            <v>IRMA002-SUPMES-165 M12B</v>
          </cell>
          <cell r="G44" t="e">
            <v>#REF!</v>
          </cell>
          <cell r="H44" t="str">
            <v>165-BLACK WHITE</v>
          </cell>
          <cell r="I44" t="str">
            <v>MEN</v>
          </cell>
          <cell r="J44" t="str">
            <v>M12B</v>
          </cell>
          <cell r="K44" t="str">
            <v xml:space="preserve">39    40    41    42    43    44    _x000D_
1      2      3      3      2      1      </v>
          </cell>
          <cell r="L44">
            <v>1200</v>
          </cell>
          <cell r="M44">
            <v>100</v>
          </cell>
          <cell r="N44">
            <v>45894</v>
          </cell>
          <cell r="O44">
            <v>45938</v>
          </cell>
          <cell r="P44" t="str">
            <v>NINGBO</v>
          </cell>
          <cell r="Q44" t="str">
            <v>GENOVA</v>
          </cell>
          <cell r="R44" t="str">
            <v>EGHU9780298</v>
          </cell>
          <cell r="S44">
            <v>165</v>
          </cell>
          <cell r="T44" t="str">
            <v>BLACK WHITE</v>
          </cell>
        </row>
        <row r="45">
          <cell r="E45" t="str">
            <v>IRMA002-SUPMES-196</v>
          </cell>
          <cell r="F45" t="str">
            <v>IRMA002-SUPMES-196 M12A</v>
          </cell>
          <cell r="G45" t="e">
            <v>#REF!</v>
          </cell>
          <cell r="H45" t="str">
            <v>196-NAVY GREY</v>
          </cell>
          <cell r="I45" t="str">
            <v>MEN</v>
          </cell>
          <cell r="J45" t="str">
            <v>M12A</v>
          </cell>
          <cell r="K45" t="str">
            <v xml:space="preserve">40    41    42    43    44    45    _x000D_
1      2      3      3      2      1      </v>
          </cell>
          <cell r="L45">
            <v>1404</v>
          </cell>
          <cell r="M45">
            <v>117</v>
          </cell>
          <cell r="N45">
            <v>45894</v>
          </cell>
          <cell r="O45">
            <v>45938</v>
          </cell>
          <cell r="P45" t="str">
            <v>NINGBO</v>
          </cell>
          <cell r="Q45" t="str">
            <v>GENOVA</v>
          </cell>
          <cell r="R45" t="str">
            <v>EGHU9780298</v>
          </cell>
          <cell r="S45">
            <v>196</v>
          </cell>
          <cell r="T45" t="str">
            <v>NAVY GREY</v>
          </cell>
        </row>
        <row r="46">
          <cell r="E46" t="str">
            <v>IRMA002-SUPMES-196</v>
          </cell>
          <cell r="F46" t="str">
            <v>IRMA002-SUPMES-196 M12B</v>
          </cell>
          <cell r="G46" t="e">
            <v>#REF!</v>
          </cell>
          <cell r="H46" t="str">
            <v>196-NAVY GREY</v>
          </cell>
          <cell r="I46" t="str">
            <v>MEN</v>
          </cell>
          <cell r="J46" t="str">
            <v>M12B</v>
          </cell>
          <cell r="K46" t="str">
            <v xml:space="preserve">39    40    41    42    43    44    _x000D_
1      2      3      3      2      1      </v>
          </cell>
          <cell r="L46">
            <v>600</v>
          </cell>
          <cell r="M46">
            <v>50</v>
          </cell>
          <cell r="N46">
            <v>45894</v>
          </cell>
          <cell r="O46">
            <v>45938</v>
          </cell>
          <cell r="P46" t="str">
            <v>NINGBO</v>
          </cell>
          <cell r="Q46" t="str">
            <v>GENOVA</v>
          </cell>
          <cell r="R46" t="str">
            <v>EGHU9780298</v>
          </cell>
          <cell r="S46">
            <v>196</v>
          </cell>
          <cell r="T46" t="str">
            <v>NAVY GREY</v>
          </cell>
        </row>
        <row r="47">
          <cell r="E47" t="str">
            <v>IRMA002-SUPMES-198</v>
          </cell>
          <cell r="F47" t="str">
            <v>IRMA002-SUPMES-198 M12A</v>
          </cell>
          <cell r="G47" t="e">
            <v>#REF!</v>
          </cell>
          <cell r="H47" t="str">
            <v>198-NAVY RED</v>
          </cell>
          <cell r="I47" t="str">
            <v>MEN</v>
          </cell>
          <cell r="J47" t="str">
            <v>M12A</v>
          </cell>
          <cell r="K47" t="str">
            <v xml:space="preserve">40    41    42    43    44    45    _x000D_
1      2      3      3      2      1      </v>
          </cell>
          <cell r="L47">
            <v>708</v>
          </cell>
          <cell r="M47">
            <v>59</v>
          </cell>
          <cell r="N47">
            <v>45894</v>
          </cell>
          <cell r="O47">
            <v>45938</v>
          </cell>
          <cell r="P47" t="str">
            <v>NINGBO</v>
          </cell>
          <cell r="Q47" t="str">
            <v>GENOVA</v>
          </cell>
          <cell r="R47" t="str">
            <v>TGBU6904989</v>
          </cell>
          <cell r="S47">
            <v>198</v>
          </cell>
          <cell r="T47" t="str">
            <v>NAVY RED</v>
          </cell>
        </row>
        <row r="48">
          <cell r="E48" t="str">
            <v>IRMA002-SUPMES-198</v>
          </cell>
          <cell r="F48" t="str">
            <v>IRMA002-SUPMES-198 M12B</v>
          </cell>
          <cell r="G48" t="e">
            <v>#REF!</v>
          </cell>
          <cell r="H48" t="str">
            <v>198-NAVY RED</v>
          </cell>
          <cell r="I48" t="str">
            <v>MEN</v>
          </cell>
          <cell r="J48" t="str">
            <v>M12B</v>
          </cell>
          <cell r="K48" t="str">
            <v xml:space="preserve">39    40    41    42    43    44    _x000D_
1      2      3      3      2      1      </v>
          </cell>
          <cell r="L48">
            <v>300</v>
          </cell>
          <cell r="M48">
            <v>25</v>
          </cell>
          <cell r="N48">
            <v>45894</v>
          </cell>
          <cell r="O48">
            <v>45938</v>
          </cell>
          <cell r="P48" t="str">
            <v>NINGBO</v>
          </cell>
          <cell r="Q48" t="str">
            <v>GENOVA</v>
          </cell>
          <cell r="R48" t="str">
            <v>TGBU6904989</v>
          </cell>
          <cell r="S48">
            <v>198</v>
          </cell>
          <cell r="T48" t="str">
            <v>NAVY RED</v>
          </cell>
        </row>
        <row r="49">
          <cell r="E49" t="str">
            <v>IRMA002-SUPMES-207</v>
          </cell>
          <cell r="F49" t="str">
            <v>IRMA002-SUPMES-207 M12A</v>
          </cell>
          <cell r="G49" t="e">
            <v>#REF!</v>
          </cell>
          <cell r="H49" t="str">
            <v>207-GREY WHITE</v>
          </cell>
          <cell r="I49" t="str">
            <v>MEN</v>
          </cell>
          <cell r="J49" t="str">
            <v>M12A</v>
          </cell>
          <cell r="K49" t="str">
            <v xml:space="preserve">40    41    42    43    44    45    _x000D_
1      2      3      3      2      1      </v>
          </cell>
          <cell r="L49">
            <v>2100</v>
          </cell>
          <cell r="M49">
            <v>175</v>
          </cell>
          <cell r="N49">
            <v>45894</v>
          </cell>
          <cell r="O49">
            <v>45938</v>
          </cell>
          <cell r="P49" t="str">
            <v>NINGBO</v>
          </cell>
          <cell r="Q49" t="str">
            <v>GENOVA</v>
          </cell>
          <cell r="R49" t="str">
            <v>GAOU6318793</v>
          </cell>
          <cell r="S49">
            <v>207</v>
          </cell>
          <cell r="T49" t="str">
            <v>GREY WHITE</v>
          </cell>
        </row>
        <row r="50">
          <cell r="E50" t="str">
            <v>IRMA002-SUPMES-207</v>
          </cell>
          <cell r="F50" t="str">
            <v>IRMA002-SUPMES-207 M12B</v>
          </cell>
          <cell r="G50" t="e">
            <v>#REF!</v>
          </cell>
          <cell r="H50" t="str">
            <v>207-GREY WHITE</v>
          </cell>
          <cell r="I50" t="str">
            <v>MEN</v>
          </cell>
          <cell r="J50" t="str">
            <v>M12B</v>
          </cell>
          <cell r="K50" t="str">
            <v xml:space="preserve">39    40    41    42    43    44    _x000D_
1      2      3      3      2      1      </v>
          </cell>
          <cell r="L50">
            <v>900</v>
          </cell>
          <cell r="M50">
            <v>75</v>
          </cell>
          <cell r="N50">
            <v>45894</v>
          </cell>
          <cell r="O50">
            <v>45938</v>
          </cell>
          <cell r="P50" t="str">
            <v>NINGBO</v>
          </cell>
          <cell r="Q50" t="str">
            <v>GENOVA</v>
          </cell>
          <cell r="R50" t="str">
            <v>GAOU6318793</v>
          </cell>
          <cell r="S50">
            <v>207</v>
          </cell>
          <cell r="T50" t="str">
            <v>GREY WHITE</v>
          </cell>
        </row>
        <row r="51">
          <cell r="E51" t="str">
            <v>IRMA002-SUPMES-394</v>
          </cell>
          <cell r="F51" t="str">
            <v>IRMA002-SUPMES-394 M12A</v>
          </cell>
          <cell r="G51" t="e">
            <v>#REF!</v>
          </cell>
          <cell r="H51" t="str">
            <v>394-TOTAL BLACK</v>
          </cell>
          <cell r="I51" t="str">
            <v>MEN</v>
          </cell>
          <cell r="J51" t="str">
            <v>M12A</v>
          </cell>
          <cell r="K51" t="str">
            <v xml:space="preserve">40    41    42    43    44    45    _x000D_
1      2      3      3      2      1      </v>
          </cell>
          <cell r="L51">
            <v>2100</v>
          </cell>
          <cell r="M51">
            <v>175</v>
          </cell>
          <cell r="N51">
            <v>45894</v>
          </cell>
          <cell r="O51">
            <v>45938</v>
          </cell>
          <cell r="P51" t="str">
            <v>NINGBO</v>
          </cell>
          <cell r="Q51" t="str">
            <v>GENOVA</v>
          </cell>
          <cell r="R51" t="str">
            <v>GAOU6318793</v>
          </cell>
          <cell r="S51">
            <v>394</v>
          </cell>
          <cell r="T51" t="str">
            <v>TOTAL BLACK</v>
          </cell>
        </row>
        <row r="52">
          <cell r="E52" t="str">
            <v>IRMA002-SUPMES-394</v>
          </cell>
          <cell r="F52" t="str">
            <v>IRMA002-SUPMES-394 M12B</v>
          </cell>
          <cell r="G52" t="e">
            <v>#REF!</v>
          </cell>
          <cell r="H52" t="str">
            <v>394-TOTAL BLACK</v>
          </cell>
          <cell r="I52" t="str">
            <v>MEN</v>
          </cell>
          <cell r="J52" t="str">
            <v>M12B</v>
          </cell>
          <cell r="K52" t="str">
            <v xml:space="preserve">39    40    41    42    43    44    _x000D_
1      2      3      3      2      1      </v>
          </cell>
          <cell r="L52">
            <v>900</v>
          </cell>
          <cell r="M52">
            <v>75</v>
          </cell>
          <cell r="N52">
            <v>45894</v>
          </cell>
          <cell r="O52">
            <v>45938</v>
          </cell>
          <cell r="P52" t="str">
            <v>NINGBO</v>
          </cell>
          <cell r="Q52" t="str">
            <v>GENOVA</v>
          </cell>
          <cell r="R52" t="str">
            <v>EGHU9780298</v>
          </cell>
          <cell r="S52">
            <v>394</v>
          </cell>
          <cell r="T52" t="str">
            <v>TOTAL BLACK</v>
          </cell>
        </row>
        <row r="53">
          <cell r="E53" t="str">
            <v>NARGIS001-LEPMES-161</v>
          </cell>
          <cell r="F53" t="str">
            <v>NARGIS001-LEPMES-161 M12A</v>
          </cell>
          <cell r="G53" t="e">
            <v>#REF!</v>
          </cell>
          <cell r="H53" t="str">
            <v>161-WHITE ORANGE</v>
          </cell>
          <cell r="I53" t="str">
            <v>MEN</v>
          </cell>
          <cell r="J53" t="str">
            <v>M12A</v>
          </cell>
          <cell r="K53" t="str">
            <v xml:space="preserve">40    41    42    43    44    45    _x000D_
1      2      3      3      2      1      </v>
          </cell>
          <cell r="L53">
            <v>1056</v>
          </cell>
          <cell r="M53">
            <v>88</v>
          </cell>
          <cell r="N53">
            <v>45894</v>
          </cell>
          <cell r="O53">
            <v>45938</v>
          </cell>
          <cell r="P53" t="str">
            <v>NINGBO</v>
          </cell>
          <cell r="Q53" t="str">
            <v>GENOVA</v>
          </cell>
          <cell r="R53" t="str">
            <v>EGHU8434710</v>
          </cell>
          <cell r="S53">
            <v>161</v>
          </cell>
          <cell r="T53" t="str">
            <v>WHITE ORANGE</v>
          </cell>
        </row>
        <row r="54">
          <cell r="E54" t="str">
            <v>NARGIS001-LEPMES-161</v>
          </cell>
          <cell r="F54" t="str">
            <v>NARGIS001-LEPMES-161 M12B</v>
          </cell>
          <cell r="G54" t="e">
            <v>#REF!</v>
          </cell>
          <cell r="H54" t="str">
            <v>161-WHITE ORANGE</v>
          </cell>
          <cell r="I54" t="str">
            <v>MEN</v>
          </cell>
          <cell r="J54" t="str">
            <v>M12B</v>
          </cell>
          <cell r="K54" t="str">
            <v xml:space="preserve">39    40    41    42    43    44    _x000D_
1      2      3      3      2      1      </v>
          </cell>
          <cell r="L54">
            <v>360</v>
          </cell>
          <cell r="M54">
            <v>30</v>
          </cell>
          <cell r="N54">
            <v>45894</v>
          </cell>
          <cell r="O54">
            <v>45938</v>
          </cell>
          <cell r="P54" t="str">
            <v>NINGBO</v>
          </cell>
          <cell r="Q54" t="str">
            <v>GENOVA</v>
          </cell>
          <cell r="R54" t="str">
            <v>EGHU8434710</v>
          </cell>
          <cell r="S54">
            <v>161</v>
          </cell>
          <cell r="T54" t="str">
            <v>WHITE ORANGE</v>
          </cell>
        </row>
        <row r="55">
          <cell r="E55" t="str">
            <v>NARGIS001-LEPMES-394</v>
          </cell>
          <cell r="F55" t="str">
            <v>NARGIS001-LEPMES-394 M12A</v>
          </cell>
          <cell r="G55" t="e">
            <v>#REF!</v>
          </cell>
          <cell r="H55" t="str">
            <v>394-TOTAL BLACK</v>
          </cell>
          <cell r="I55" t="str">
            <v>MEN</v>
          </cell>
          <cell r="J55" t="str">
            <v>M12A</v>
          </cell>
          <cell r="K55" t="str">
            <v xml:space="preserve">40    41    42    43    44    45    _x000D_
1      2      3      3      2      1      </v>
          </cell>
          <cell r="L55">
            <v>2520</v>
          </cell>
          <cell r="M55">
            <v>210</v>
          </cell>
          <cell r="N55">
            <v>45894</v>
          </cell>
          <cell r="O55">
            <v>45938</v>
          </cell>
          <cell r="P55" t="str">
            <v>NINGBO</v>
          </cell>
          <cell r="Q55" t="str">
            <v>GENOVA</v>
          </cell>
          <cell r="R55" t="str">
            <v>EGHU8434710</v>
          </cell>
          <cell r="S55">
            <v>394</v>
          </cell>
          <cell r="T55" t="str">
            <v>TOTAL BLACK</v>
          </cell>
        </row>
        <row r="56">
          <cell r="E56" t="str">
            <v>NARGIS001-LEPMES-394</v>
          </cell>
          <cell r="F56" t="str">
            <v>NARGIS001-LEPMES-394 M12B</v>
          </cell>
          <cell r="G56" t="e">
            <v>#REF!</v>
          </cell>
          <cell r="H56" t="str">
            <v>394-TOTAL BLACK</v>
          </cell>
          <cell r="I56" t="str">
            <v>MEN</v>
          </cell>
          <cell r="J56" t="str">
            <v>M12B</v>
          </cell>
          <cell r="K56" t="str">
            <v xml:space="preserve">39    40    41    42    43    44    _x000D_
1      2      3      3      2      1      </v>
          </cell>
          <cell r="L56">
            <v>1080</v>
          </cell>
          <cell r="M56">
            <v>90</v>
          </cell>
          <cell r="N56">
            <v>45894</v>
          </cell>
          <cell r="O56">
            <v>45938</v>
          </cell>
          <cell r="P56" t="str">
            <v>NINGBO</v>
          </cell>
          <cell r="Q56" t="str">
            <v>GENOVA</v>
          </cell>
          <cell r="R56" t="str">
            <v>EGSU1557208</v>
          </cell>
          <cell r="S56">
            <v>394</v>
          </cell>
          <cell r="T56" t="str">
            <v>TOTAL BLACK</v>
          </cell>
        </row>
        <row r="57">
          <cell r="E57" t="str">
            <v>NARGIS001-LEPMES-880</v>
          </cell>
          <cell r="F57" t="str">
            <v>NARGIS001-LEPMES-880 M12A</v>
          </cell>
          <cell r="G57" t="e">
            <v>#REF!</v>
          </cell>
          <cell r="H57" t="str">
            <v>880-BLUE RAPALLO</v>
          </cell>
          <cell r="I57" t="str">
            <v>MEN</v>
          </cell>
          <cell r="J57" t="str">
            <v>M12A</v>
          </cell>
          <cell r="K57" t="str">
            <v xml:space="preserve">40    41    42    43    44    45    _x000D_
1      2      3      3      2      1      </v>
          </cell>
          <cell r="L57">
            <v>1404</v>
          </cell>
          <cell r="M57">
            <v>117</v>
          </cell>
          <cell r="N57">
            <v>45894</v>
          </cell>
          <cell r="O57">
            <v>45938</v>
          </cell>
          <cell r="P57" t="str">
            <v>NINGBO</v>
          </cell>
          <cell r="Q57" t="str">
            <v>GENOVA</v>
          </cell>
          <cell r="R57" t="str">
            <v>EGSU1557208</v>
          </cell>
          <cell r="S57">
            <v>880</v>
          </cell>
          <cell r="T57" t="str">
            <v>BLUE RAPALLO</v>
          </cell>
        </row>
        <row r="58">
          <cell r="E58" t="str">
            <v>NARGIS001-LEPMES-880</v>
          </cell>
          <cell r="F58" t="str">
            <v>NARGIS001-LEPMES-880 M12B</v>
          </cell>
          <cell r="G58" t="e">
            <v>#REF!</v>
          </cell>
          <cell r="H58" t="str">
            <v>880-BLUE RAPALLO</v>
          </cell>
          <cell r="I58" t="str">
            <v>MEN</v>
          </cell>
          <cell r="J58" t="str">
            <v>M12B</v>
          </cell>
          <cell r="K58" t="str">
            <v xml:space="preserve">39    40    41    42    43    44    _x000D_
1      2      3      3      2      1      </v>
          </cell>
          <cell r="L58">
            <v>600</v>
          </cell>
          <cell r="M58">
            <v>50</v>
          </cell>
          <cell r="N58">
            <v>45894</v>
          </cell>
          <cell r="O58">
            <v>45938</v>
          </cell>
          <cell r="P58" t="str">
            <v>NINGBO</v>
          </cell>
          <cell r="Q58" t="str">
            <v>GENOVA</v>
          </cell>
          <cell r="R58" t="str">
            <v>EGSU1557208</v>
          </cell>
          <cell r="S58">
            <v>880</v>
          </cell>
          <cell r="T58" t="str">
            <v>BLUE RAPALLO</v>
          </cell>
        </row>
        <row r="59">
          <cell r="E59" t="str">
            <v>NARGIS001-LEPMES-165</v>
          </cell>
          <cell r="F59" t="str">
            <v>NARGIS001-LEPMES-165 M12A</v>
          </cell>
          <cell r="G59" t="e">
            <v>#REF!</v>
          </cell>
          <cell r="H59" t="str">
            <v>165-BLACK WHITE</v>
          </cell>
          <cell r="I59" t="str">
            <v>MEN</v>
          </cell>
          <cell r="J59" t="str">
            <v>M12A</v>
          </cell>
          <cell r="K59" t="str">
            <v xml:space="preserve">40    41    42    43    44    45    _x000D_
1      2      3      3      2      1      </v>
          </cell>
          <cell r="L59">
            <v>2520</v>
          </cell>
          <cell r="M59">
            <v>210</v>
          </cell>
          <cell r="N59">
            <v>45894</v>
          </cell>
          <cell r="O59">
            <v>45938</v>
          </cell>
          <cell r="P59" t="str">
            <v>NINGBO</v>
          </cell>
          <cell r="Q59" t="str">
            <v>GENOVA</v>
          </cell>
          <cell r="R59" t="str">
            <v>EGSU1557208</v>
          </cell>
          <cell r="S59">
            <v>165</v>
          </cell>
          <cell r="T59" t="str">
            <v>BLACK WHITE</v>
          </cell>
        </row>
        <row r="60">
          <cell r="E60" t="str">
            <v>NARGIS001-LEPMES-165</v>
          </cell>
          <cell r="F60" t="str">
            <v>NARGIS001-LEPMES-165 M12B</v>
          </cell>
          <cell r="G60" t="e">
            <v>#REF!</v>
          </cell>
          <cell r="H60" t="str">
            <v>165-BLACK WHITE</v>
          </cell>
          <cell r="I60" t="str">
            <v>MEN</v>
          </cell>
          <cell r="J60" t="str">
            <v>M12B</v>
          </cell>
          <cell r="K60" t="str">
            <v xml:space="preserve">39    40    41    42    43    44    _x000D_
1      2      3      3      2      1      </v>
          </cell>
          <cell r="L60">
            <v>1080</v>
          </cell>
          <cell r="M60">
            <v>90</v>
          </cell>
          <cell r="N60">
            <v>45894</v>
          </cell>
          <cell r="O60">
            <v>45938</v>
          </cell>
          <cell r="P60" t="str">
            <v>NINGBO</v>
          </cell>
          <cell r="Q60" t="str">
            <v>GENOVA</v>
          </cell>
          <cell r="R60" t="str">
            <v>EGHU8434710</v>
          </cell>
          <cell r="S60">
            <v>165</v>
          </cell>
          <cell r="T60" t="str">
            <v>BLACK WHITE</v>
          </cell>
        </row>
        <row r="61">
          <cell r="E61" t="str">
            <v>NARGIS001-LEPMES-500</v>
          </cell>
          <cell r="F61" t="str">
            <v>NARGIS001-LEPMES-500 M12A</v>
          </cell>
          <cell r="G61" t="e">
            <v>#REF!</v>
          </cell>
          <cell r="H61" t="str">
            <v>500-NAVY</v>
          </cell>
          <cell r="I61" t="str">
            <v>MEN</v>
          </cell>
          <cell r="J61" t="str">
            <v>M12A</v>
          </cell>
          <cell r="K61" t="str">
            <v xml:space="preserve">40    41    42    43    44    45    _x000D_
1      2      3      3      2      1      </v>
          </cell>
          <cell r="L61">
            <v>1404</v>
          </cell>
          <cell r="M61">
            <v>117</v>
          </cell>
          <cell r="N61">
            <v>45894</v>
          </cell>
          <cell r="O61">
            <v>45938</v>
          </cell>
          <cell r="P61" t="str">
            <v>NINGBO</v>
          </cell>
          <cell r="Q61" t="str">
            <v>GENOVA</v>
          </cell>
          <cell r="R61" t="str">
            <v>EGSU1557208</v>
          </cell>
          <cell r="S61">
            <v>500</v>
          </cell>
          <cell r="T61" t="str">
            <v>NAVY</v>
          </cell>
        </row>
        <row r="62">
          <cell r="E62" t="str">
            <v>NARGIS001-LEPMES-500</v>
          </cell>
          <cell r="F62" t="str">
            <v>NARGIS001-LEPMES-500 M12B</v>
          </cell>
          <cell r="G62" t="e">
            <v>#REF!</v>
          </cell>
          <cell r="H62" t="str">
            <v>500-NAVY</v>
          </cell>
          <cell r="I62" t="str">
            <v>MEN</v>
          </cell>
          <cell r="J62" t="str">
            <v>M12B</v>
          </cell>
          <cell r="K62" t="str">
            <v xml:space="preserve">39    40    41    42    43    44    _x000D_
1      2      3      3      2      1      </v>
          </cell>
          <cell r="L62">
            <v>600</v>
          </cell>
          <cell r="M62">
            <v>50</v>
          </cell>
          <cell r="N62">
            <v>45894</v>
          </cell>
          <cell r="O62">
            <v>45938</v>
          </cell>
          <cell r="P62" t="str">
            <v>NINGBO</v>
          </cell>
          <cell r="Q62" t="str">
            <v>GENOVA</v>
          </cell>
          <cell r="R62" t="str">
            <v>EGHU8434710</v>
          </cell>
          <cell r="S62">
            <v>500</v>
          </cell>
          <cell r="T62" t="str">
            <v>NAVY</v>
          </cell>
        </row>
        <row r="63">
          <cell r="E63" t="str">
            <v>SANDY002-LEPLEP-153</v>
          </cell>
          <cell r="F63" t="str">
            <v>SANDY002-LEPLEP-153 M12A</v>
          </cell>
          <cell r="G63" t="e">
            <v>#REF!</v>
          </cell>
          <cell r="H63" t="str">
            <v>153-WHITE NAVY</v>
          </cell>
          <cell r="I63" t="str">
            <v>MEN</v>
          </cell>
          <cell r="J63" t="str">
            <v>M12A</v>
          </cell>
          <cell r="K63" t="str">
            <v xml:space="preserve">40    41    42    43    44    45    _x000D_
1      2      3      3      2      1      </v>
          </cell>
          <cell r="L63">
            <v>1284</v>
          </cell>
          <cell r="M63">
            <v>107</v>
          </cell>
          <cell r="N63">
            <v>45894</v>
          </cell>
          <cell r="O63">
            <v>45938</v>
          </cell>
          <cell r="P63" t="str">
            <v>NINGBO</v>
          </cell>
          <cell r="Q63" t="str">
            <v>GENOVA</v>
          </cell>
          <cell r="R63" t="str">
            <v>GAOU6318793</v>
          </cell>
          <cell r="S63">
            <v>153</v>
          </cell>
          <cell r="T63" t="str">
            <v>WHITE NAVY</v>
          </cell>
        </row>
        <row r="64">
          <cell r="E64" t="str">
            <v>SANDY002-LEPLEP-394</v>
          </cell>
          <cell r="F64" t="str">
            <v>SANDY002-LEPLEP-394 M12A</v>
          </cell>
          <cell r="G64" t="e">
            <v>#REF!</v>
          </cell>
          <cell r="H64" t="str">
            <v>394-TOTAL BLACK</v>
          </cell>
          <cell r="I64" t="str">
            <v>MEN</v>
          </cell>
          <cell r="J64" t="str">
            <v>M12A</v>
          </cell>
          <cell r="K64" t="str">
            <v xml:space="preserve">40    41    42    43    44    45    _x000D_
1      2      3      3      2      1      </v>
          </cell>
          <cell r="L64">
            <v>1404</v>
          </cell>
          <cell r="M64">
            <v>117</v>
          </cell>
          <cell r="N64">
            <v>45894</v>
          </cell>
          <cell r="O64">
            <v>45938</v>
          </cell>
          <cell r="P64" t="str">
            <v>NINGBO</v>
          </cell>
          <cell r="Q64" t="str">
            <v>GENOVA</v>
          </cell>
          <cell r="R64" t="str">
            <v>EGHU8434710</v>
          </cell>
          <cell r="S64">
            <v>394</v>
          </cell>
          <cell r="T64" t="str">
            <v>TOTAL BLACK</v>
          </cell>
        </row>
        <row r="65">
          <cell r="E65" t="str">
            <v>SANDY002-LEPLEP-394</v>
          </cell>
          <cell r="F65" t="str">
            <v>SANDY002-LEPLEP-394 M12B</v>
          </cell>
          <cell r="G65" t="e">
            <v>#REF!</v>
          </cell>
          <cell r="H65" t="str">
            <v>394-TOTAL BLACK</v>
          </cell>
          <cell r="I65" t="str">
            <v>MEN</v>
          </cell>
          <cell r="J65" t="str">
            <v>M12B</v>
          </cell>
          <cell r="K65" t="str">
            <v xml:space="preserve">39    40    41    42    43    44    _x000D_
1      2      3      3      2      1      </v>
          </cell>
          <cell r="L65">
            <v>600</v>
          </cell>
          <cell r="M65">
            <v>50</v>
          </cell>
          <cell r="N65">
            <v>45894</v>
          </cell>
          <cell r="O65">
            <v>45938</v>
          </cell>
          <cell r="P65" t="str">
            <v>NINGBO</v>
          </cell>
          <cell r="Q65" t="str">
            <v>GENOVA</v>
          </cell>
          <cell r="R65" t="str">
            <v>GAOU6318793</v>
          </cell>
          <cell r="S65">
            <v>394</v>
          </cell>
          <cell r="T65" t="str">
            <v>TOTAL BLACK</v>
          </cell>
        </row>
        <row r="66">
          <cell r="E66" t="str">
            <v>DANTE001-SUPMES-189</v>
          </cell>
          <cell r="F66" t="str">
            <v>DANTE001-SUPMES-189 M12A</v>
          </cell>
          <cell r="G66" t="e">
            <v>#REF!</v>
          </cell>
          <cell r="H66" t="str">
            <v>189-BLUE ORANGE</v>
          </cell>
          <cell r="I66" t="str">
            <v>MEN</v>
          </cell>
          <cell r="J66" t="str">
            <v>M12A</v>
          </cell>
          <cell r="K66" t="str">
            <v xml:space="preserve">40    41    42    43    44    45    _x000D_
1      2      3      3      2      1      </v>
          </cell>
          <cell r="L66">
            <v>1056</v>
          </cell>
          <cell r="M66">
            <v>88</v>
          </cell>
          <cell r="N66">
            <v>45901</v>
          </cell>
          <cell r="O66">
            <v>45945</v>
          </cell>
          <cell r="P66" t="str">
            <v>NINGBO</v>
          </cell>
          <cell r="Q66" t="str">
            <v>GENOA</v>
          </cell>
          <cell r="R66" t="str">
            <v>TLLU8523283</v>
          </cell>
          <cell r="S66">
            <v>189</v>
          </cell>
          <cell r="T66" t="str">
            <v>BLUE ORANGE</v>
          </cell>
        </row>
        <row r="67">
          <cell r="E67" t="str">
            <v>DANTE001-SUPMES-189</v>
          </cell>
          <cell r="F67" t="str">
            <v>DANTE001-SUPMES-189 M12B</v>
          </cell>
          <cell r="G67" t="e">
            <v>#REF!</v>
          </cell>
          <cell r="H67" t="str">
            <v>189-BLUE ORANGE</v>
          </cell>
          <cell r="I67" t="str">
            <v>MEN</v>
          </cell>
          <cell r="J67" t="str">
            <v>M12B</v>
          </cell>
          <cell r="K67" t="str">
            <v xml:space="preserve">39    40    41    42    43    44    _x000D_
1      2      3      3      2      1      </v>
          </cell>
          <cell r="L67">
            <v>444</v>
          </cell>
          <cell r="M67">
            <v>37</v>
          </cell>
          <cell r="N67">
            <v>45901</v>
          </cell>
          <cell r="O67">
            <v>45945</v>
          </cell>
          <cell r="P67" t="str">
            <v>NINGBO</v>
          </cell>
          <cell r="Q67" t="str">
            <v>GENOA</v>
          </cell>
          <cell r="R67" t="str">
            <v>TLLU8523283</v>
          </cell>
          <cell r="S67">
            <v>189</v>
          </cell>
          <cell r="T67" t="str">
            <v>BLUE ORANGE</v>
          </cell>
        </row>
        <row r="68">
          <cell r="E68" t="str">
            <v>DANTE001-SUPMES-199</v>
          </cell>
          <cell r="F68" t="str">
            <v>DANTE001-SUPMES-199 M12A</v>
          </cell>
          <cell r="G68" t="e">
            <v>#REF!</v>
          </cell>
          <cell r="H68" t="str">
            <v>199-NAVY YELLOW</v>
          </cell>
          <cell r="I68" t="str">
            <v>MEN</v>
          </cell>
          <cell r="J68" t="str">
            <v>M12A</v>
          </cell>
          <cell r="K68" t="str">
            <v xml:space="preserve">40    41    42    43    44    45    _x000D_
1      2      3      3      2      1      </v>
          </cell>
          <cell r="L68">
            <v>1200</v>
          </cell>
          <cell r="M68">
            <v>100</v>
          </cell>
          <cell r="N68">
            <v>45901</v>
          </cell>
          <cell r="O68">
            <v>45945</v>
          </cell>
          <cell r="P68" t="str">
            <v>NINGBO</v>
          </cell>
          <cell r="Q68" t="str">
            <v>GENOA</v>
          </cell>
          <cell r="R68" t="str">
            <v>TLLU8523283</v>
          </cell>
          <cell r="S68">
            <v>199</v>
          </cell>
          <cell r="T68" t="str">
            <v>NAVY YELLOW</v>
          </cell>
        </row>
        <row r="69">
          <cell r="E69" t="str">
            <v>DANTE001-SUPMES-199</v>
          </cell>
          <cell r="F69" t="str">
            <v>DANTE001-SUPMES-199 M12A</v>
          </cell>
          <cell r="G69" t="e">
            <v>#REF!</v>
          </cell>
          <cell r="H69" t="str">
            <v>199-NAVY YELLOW</v>
          </cell>
          <cell r="I69" t="str">
            <v>MEN</v>
          </cell>
          <cell r="J69" t="str">
            <v>M12A</v>
          </cell>
          <cell r="K69" t="str">
            <v xml:space="preserve">40    41    42    43    44    45    _x000D_
1      2      3      3      2      1      </v>
          </cell>
          <cell r="L69">
            <v>204</v>
          </cell>
          <cell r="M69">
            <v>17</v>
          </cell>
          <cell r="N69">
            <v>45901</v>
          </cell>
          <cell r="O69">
            <v>45945</v>
          </cell>
          <cell r="P69" t="str">
            <v>NINGBO</v>
          </cell>
          <cell r="Q69" t="str">
            <v>GENOA</v>
          </cell>
          <cell r="R69" t="str">
            <v>TRHU6279355</v>
          </cell>
          <cell r="S69">
            <v>199</v>
          </cell>
          <cell r="T69" t="str">
            <v>NAVY YELLOW</v>
          </cell>
        </row>
        <row r="70">
          <cell r="E70" t="str">
            <v>DANTE001-SUPMES-199</v>
          </cell>
          <cell r="F70" t="str">
            <v>DANTE001-SUPMES-199 M12B</v>
          </cell>
          <cell r="G70" t="e">
            <v>#REF!</v>
          </cell>
          <cell r="H70" t="str">
            <v>199-NAVY YELLOW</v>
          </cell>
          <cell r="I70" t="str">
            <v>MEN</v>
          </cell>
          <cell r="J70" t="str">
            <v>M12B</v>
          </cell>
          <cell r="K70" t="str">
            <v xml:space="preserve">39    40    41    42    43    44    _x000D_
1      2      3      3      2      1      </v>
          </cell>
          <cell r="L70">
            <v>600</v>
          </cell>
          <cell r="M70">
            <v>50</v>
          </cell>
          <cell r="N70">
            <v>45901</v>
          </cell>
          <cell r="O70">
            <v>45945</v>
          </cell>
          <cell r="P70" t="str">
            <v>NINGBO</v>
          </cell>
          <cell r="Q70" t="str">
            <v>GENOA</v>
          </cell>
          <cell r="R70" t="str">
            <v>TRHU6279355</v>
          </cell>
          <cell r="S70">
            <v>199</v>
          </cell>
          <cell r="T70" t="str">
            <v>NAVY YELLOW</v>
          </cell>
        </row>
        <row r="71">
          <cell r="E71" t="str">
            <v>DANTE001-SUPMES-207</v>
          </cell>
          <cell r="F71" t="str">
            <v>DANTE001-SUPMES-207 M12A</v>
          </cell>
          <cell r="G71" t="e">
            <v>#REF!</v>
          </cell>
          <cell r="H71" t="str">
            <v>207-GREY WHITE</v>
          </cell>
          <cell r="I71" t="str">
            <v>MEN</v>
          </cell>
          <cell r="J71" t="str">
            <v>M12A</v>
          </cell>
          <cell r="K71" t="str">
            <v xml:space="preserve">40    41    42    43    44    45    _x000D_
1      2      3      3      2      1      </v>
          </cell>
          <cell r="L71">
            <v>2100</v>
          </cell>
          <cell r="M71">
            <v>175</v>
          </cell>
          <cell r="N71">
            <v>45901</v>
          </cell>
          <cell r="O71">
            <v>45945</v>
          </cell>
          <cell r="P71" t="str">
            <v>NINGBO</v>
          </cell>
          <cell r="Q71" t="str">
            <v>GENOA</v>
          </cell>
          <cell r="R71" t="str">
            <v>TRHU6279355</v>
          </cell>
          <cell r="S71">
            <v>207</v>
          </cell>
          <cell r="T71" t="str">
            <v>GREY WHITE</v>
          </cell>
        </row>
        <row r="72">
          <cell r="E72" t="str">
            <v>DANTE001-SUPMES-207</v>
          </cell>
          <cell r="F72" t="str">
            <v>DANTE001-SUPMES-207 M12B</v>
          </cell>
          <cell r="G72" t="e">
            <v>#REF!</v>
          </cell>
          <cell r="H72" t="str">
            <v>207-GREY WHITE</v>
          </cell>
          <cell r="I72" t="str">
            <v>MEN</v>
          </cell>
          <cell r="J72" t="str">
            <v>M12B</v>
          </cell>
          <cell r="K72" t="str">
            <v xml:space="preserve">39    40    41    42    43    44    _x000D_
1      2      3      3      2      1      </v>
          </cell>
          <cell r="L72">
            <v>900</v>
          </cell>
          <cell r="M72">
            <v>75</v>
          </cell>
          <cell r="N72">
            <v>45901</v>
          </cell>
          <cell r="O72">
            <v>45945</v>
          </cell>
          <cell r="P72" t="str">
            <v>NINGBO</v>
          </cell>
          <cell r="Q72" t="str">
            <v>GENOA</v>
          </cell>
          <cell r="R72" t="str">
            <v>TRHU6279355</v>
          </cell>
          <cell r="S72">
            <v>207</v>
          </cell>
          <cell r="T72" t="str">
            <v>GREY WHITE</v>
          </cell>
        </row>
        <row r="73">
          <cell r="E73" t="str">
            <v>DANTE001-SUPMES-500</v>
          </cell>
          <cell r="F73" t="str">
            <v>DANTE001-SUPMES-500 M12A</v>
          </cell>
          <cell r="G73" t="e">
            <v>#REF!</v>
          </cell>
          <cell r="H73" t="str">
            <v>500-NAVY</v>
          </cell>
          <cell r="I73" t="str">
            <v>MEN</v>
          </cell>
          <cell r="J73" t="str">
            <v>M12A</v>
          </cell>
          <cell r="K73" t="str">
            <v xml:space="preserve">40    41    42    43    44    45    _x000D_
1      2      3      3      2      1      </v>
          </cell>
          <cell r="L73">
            <v>2100</v>
          </cell>
          <cell r="M73">
            <v>175</v>
          </cell>
          <cell r="N73">
            <v>45901</v>
          </cell>
          <cell r="O73">
            <v>45945</v>
          </cell>
          <cell r="P73" t="str">
            <v>NINGBO</v>
          </cell>
          <cell r="Q73" t="str">
            <v>GENOA</v>
          </cell>
          <cell r="R73" t="str">
            <v>TRHU6279355</v>
          </cell>
          <cell r="S73">
            <v>500</v>
          </cell>
          <cell r="T73" t="str">
            <v>NAVY</v>
          </cell>
        </row>
        <row r="74">
          <cell r="E74" t="str">
            <v>DANTE001-SUPMES-500</v>
          </cell>
          <cell r="F74" t="str">
            <v>DANTE001-SUPMES-500 M12B</v>
          </cell>
          <cell r="G74" t="e">
            <v>#REF!</v>
          </cell>
          <cell r="H74" t="str">
            <v>500-NAVY</v>
          </cell>
          <cell r="I74" t="str">
            <v>MEN</v>
          </cell>
          <cell r="J74" t="str">
            <v>M12B</v>
          </cell>
          <cell r="K74" t="str">
            <v xml:space="preserve">39    40    41    42    43    44    _x000D_
1      2      3      3      2      1      </v>
          </cell>
          <cell r="L74">
            <v>900</v>
          </cell>
          <cell r="M74">
            <v>75</v>
          </cell>
          <cell r="N74">
            <v>45901</v>
          </cell>
          <cell r="O74">
            <v>45945</v>
          </cell>
          <cell r="P74" t="str">
            <v>NINGBO</v>
          </cell>
          <cell r="Q74" t="str">
            <v>GENOA</v>
          </cell>
          <cell r="R74" t="str">
            <v>TRHU6279355</v>
          </cell>
          <cell r="S74">
            <v>500</v>
          </cell>
          <cell r="T74" t="str">
            <v>NAVY</v>
          </cell>
        </row>
        <row r="75">
          <cell r="E75" t="str">
            <v>DANTE001-SUPMES-883</v>
          </cell>
          <cell r="F75" t="str">
            <v>DANTE001-SUPMES-883 M12B</v>
          </cell>
          <cell r="G75" t="e">
            <v>#REF!</v>
          </cell>
          <cell r="H75" t="str">
            <v>883-BLACK SKY</v>
          </cell>
          <cell r="I75" t="str">
            <v>MEN</v>
          </cell>
          <cell r="J75" t="str">
            <v>M12B</v>
          </cell>
          <cell r="K75" t="str">
            <v xml:space="preserve">39    40    41    42    43    44    _x000D_
1      2      3      3      2      1      </v>
          </cell>
          <cell r="L75">
            <v>120</v>
          </cell>
          <cell r="M75">
            <v>10</v>
          </cell>
          <cell r="N75">
            <v>45901</v>
          </cell>
          <cell r="O75">
            <v>45945</v>
          </cell>
          <cell r="P75" t="str">
            <v>NINGBO</v>
          </cell>
          <cell r="Q75" t="str">
            <v>GENOA</v>
          </cell>
          <cell r="R75" t="str">
            <v>TRHU6279355</v>
          </cell>
          <cell r="S75">
            <v>883</v>
          </cell>
          <cell r="T75" t="str">
            <v>BLACK SKY</v>
          </cell>
        </row>
        <row r="76">
          <cell r="E76" t="str">
            <v>DEFENDER002-LEPLEP-001</v>
          </cell>
          <cell r="F76" t="str">
            <v>DEFENDER002-LEPLEP-001 M12A</v>
          </cell>
          <cell r="G76" t="e">
            <v>#REF!</v>
          </cell>
          <cell r="H76" t="str">
            <v>001-BLACK</v>
          </cell>
          <cell r="I76" t="str">
            <v>MEN</v>
          </cell>
          <cell r="J76" t="str">
            <v>M12A</v>
          </cell>
          <cell r="K76" t="str">
            <v xml:space="preserve">40    41    42    43    44    45    _x000D_
1      2      3      3      2      1      </v>
          </cell>
          <cell r="L76">
            <v>204</v>
          </cell>
          <cell r="M76">
            <v>17</v>
          </cell>
          <cell r="N76">
            <v>45901</v>
          </cell>
          <cell r="O76">
            <v>45945</v>
          </cell>
          <cell r="P76" t="str">
            <v>NINGBO</v>
          </cell>
          <cell r="Q76" t="str">
            <v>GENOA</v>
          </cell>
          <cell r="R76" t="str">
            <v>TLLU8523283</v>
          </cell>
          <cell r="S76">
            <v>1</v>
          </cell>
          <cell r="T76" t="str">
            <v>BLACK</v>
          </cell>
        </row>
        <row r="77">
          <cell r="E77" t="str">
            <v>DEFENDER002-LEPLEP-137</v>
          </cell>
          <cell r="F77" t="str">
            <v>DEFENDER002-LEPLEP-137 M12A</v>
          </cell>
          <cell r="G77" t="e">
            <v>#REF!</v>
          </cell>
          <cell r="H77" t="str">
            <v>137-OFF WHITE</v>
          </cell>
          <cell r="I77" t="str">
            <v>MEN</v>
          </cell>
          <cell r="J77" t="str">
            <v>M12A</v>
          </cell>
          <cell r="K77" t="str">
            <v xml:space="preserve">40    41    42    43    44    45    _x000D_
1      2      3      3      2      1      </v>
          </cell>
          <cell r="L77">
            <v>2808</v>
          </cell>
          <cell r="M77">
            <v>234</v>
          </cell>
          <cell r="N77">
            <v>45901</v>
          </cell>
          <cell r="O77">
            <v>45945</v>
          </cell>
          <cell r="P77" t="str">
            <v>NINGBO</v>
          </cell>
          <cell r="Q77" t="str">
            <v>GENOA</v>
          </cell>
          <cell r="R77" t="str">
            <v>EGHU9424635</v>
          </cell>
          <cell r="S77">
            <v>137</v>
          </cell>
          <cell r="T77" t="str">
            <v>OFF WHITE</v>
          </cell>
        </row>
        <row r="78">
          <cell r="E78" t="str">
            <v>DEFENDER002-LEPLEP-137</v>
          </cell>
          <cell r="F78" t="str">
            <v>DEFENDER002-LEPLEP-137 M12B</v>
          </cell>
          <cell r="G78" t="e">
            <v>#REF!</v>
          </cell>
          <cell r="H78" t="str">
            <v>137-OFF WHITE</v>
          </cell>
          <cell r="I78" t="str">
            <v>MEN</v>
          </cell>
          <cell r="J78" t="str">
            <v>M12B</v>
          </cell>
          <cell r="K78" t="str">
            <v xml:space="preserve">39    40    41    42    43    44    _x000D_
1      2      3      3      2      1      </v>
          </cell>
          <cell r="L78">
            <v>1200</v>
          </cell>
          <cell r="M78">
            <v>100</v>
          </cell>
          <cell r="N78">
            <v>45901</v>
          </cell>
          <cell r="O78">
            <v>45945</v>
          </cell>
          <cell r="P78" t="str">
            <v>NINGBO</v>
          </cell>
          <cell r="Q78" t="str">
            <v>GENOA</v>
          </cell>
          <cell r="R78" t="str">
            <v>EGHU9424635</v>
          </cell>
          <cell r="S78">
            <v>137</v>
          </cell>
          <cell r="T78" t="str">
            <v>OFF WHITE</v>
          </cell>
        </row>
        <row r="79">
          <cell r="E79" t="str">
            <v>DEFENDER002-LEPLEP-193</v>
          </cell>
          <cell r="F79" t="str">
            <v>DEFENDER002-LEPLEP-193 M12A</v>
          </cell>
          <cell r="G79" t="e">
            <v>#REF!</v>
          </cell>
          <cell r="H79" t="str">
            <v>193-NAVY WHITE</v>
          </cell>
          <cell r="I79" t="str">
            <v>MEN</v>
          </cell>
          <cell r="J79" t="str">
            <v>M12A</v>
          </cell>
          <cell r="K79" t="str">
            <v xml:space="preserve">40    41    42    43    44    45    _x000D_
1      2      3      3      2      1      </v>
          </cell>
          <cell r="L79">
            <v>2100</v>
          </cell>
          <cell r="M79">
            <v>175</v>
          </cell>
          <cell r="N79">
            <v>45901</v>
          </cell>
          <cell r="O79">
            <v>45945</v>
          </cell>
          <cell r="P79" t="str">
            <v>NINGBO</v>
          </cell>
          <cell r="Q79" t="str">
            <v>GENOA</v>
          </cell>
          <cell r="R79" t="str">
            <v>EGHU9424635</v>
          </cell>
          <cell r="S79">
            <v>193</v>
          </cell>
          <cell r="T79" t="str">
            <v>NAVY WHITE</v>
          </cell>
        </row>
        <row r="80">
          <cell r="E80" t="str">
            <v>DEFENDER002-LEPLEP-193</v>
          </cell>
          <cell r="F80" t="str">
            <v>DEFENDER002-LEPLEP-193 M12B</v>
          </cell>
          <cell r="G80" t="e">
            <v>#REF!</v>
          </cell>
          <cell r="H80" t="str">
            <v>193-NAVY WHITE</v>
          </cell>
          <cell r="I80" t="str">
            <v>MEN</v>
          </cell>
          <cell r="J80" t="str">
            <v>M12B</v>
          </cell>
          <cell r="K80" t="str">
            <v xml:space="preserve">39    40    41    42    43    44    _x000D_
1      2      3      3      2      1      </v>
          </cell>
          <cell r="L80">
            <v>720</v>
          </cell>
          <cell r="M80">
            <v>60</v>
          </cell>
          <cell r="N80">
            <v>45901</v>
          </cell>
          <cell r="O80">
            <v>45945</v>
          </cell>
          <cell r="P80" t="str">
            <v>NINGBO</v>
          </cell>
          <cell r="Q80" t="str">
            <v>GENOA</v>
          </cell>
          <cell r="R80" t="str">
            <v>EGHU9424635</v>
          </cell>
          <cell r="S80">
            <v>193</v>
          </cell>
          <cell r="T80" t="str">
            <v>NAVY WHITE</v>
          </cell>
        </row>
        <row r="81">
          <cell r="E81" t="str">
            <v>DEFENDER002-LEPLEP-193</v>
          </cell>
          <cell r="F81" t="str">
            <v>DEFENDER002-LEPLEP-193 M12B</v>
          </cell>
          <cell r="G81" t="e">
            <v>#REF!</v>
          </cell>
          <cell r="H81" t="str">
            <v>193-NAVY WHITE</v>
          </cell>
          <cell r="I81" t="str">
            <v>MEN</v>
          </cell>
          <cell r="J81" t="str">
            <v>M12B</v>
          </cell>
          <cell r="K81" t="str">
            <v xml:space="preserve">39    40    41    42    43    44    _x000D_
1      2      3      3      2      1      </v>
          </cell>
          <cell r="L81">
            <v>120</v>
          </cell>
          <cell r="M81">
            <v>10</v>
          </cell>
          <cell r="N81">
            <v>45901</v>
          </cell>
          <cell r="O81">
            <v>45945</v>
          </cell>
          <cell r="P81" t="str">
            <v>NINGBO</v>
          </cell>
          <cell r="Q81" t="str">
            <v>GENOA</v>
          </cell>
          <cell r="R81" t="str">
            <v>TLLU8523283</v>
          </cell>
          <cell r="S81">
            <v>193</v>
          </cell>
          <cell r="T81" t="str">
            <v>NAVY WHITE</v>
          </cell>
        </row>
        <row r="82">
          <cell r="E82" t="str">
            <v>DEFENDER003-LEPLEP-394</v>
          </cell>
          <cell r="F82" t="str">
            <v>DEFENDER003-LEPLEP-394 W12A</v>
          </cell>
          <cell r="G82" t="e">
            <v>#REF!</v>
          </cell>
          <cell r="H82" t="str">
            <v>394-TOTAL BLACK</v>
          </cell>
          <cell r="I82" t="str">
            <v>WOMAN</v>
          </cell>
          <cell r="J82" t="str">
            <v>W12A</v>
          </cell>
          <cell r="K82" t="str">
            <v xml:space="preserve">36    37    38    39    40    41    _x000D_
1      2      3      3      2      1      </v>
          </cell>
          <cell r="L82">
            <v>2004</v>
          </cell>
          <cell r="M82">
            <v>167</v>
          </cell>
          <cell r="N82">
            <v>45901</v>
          </cell>
          <cell r="O82">
            <v>45945</v>
          </cell>
          <cell r="P82" t="str">
            <v>NINGBO</v>
          </cell>
          <cell r="Q82" t="str">
            <v>GENOA</v>
          </cell>
          <cell r="R82" t="str">
            <v>TLLU8523283</v>
          </cell>
          <cell r="S82">
            <v>394</v>
          </cell>
          <cell r="T82" t="str">
            <v>TOTAL BLACK</v>
          </cell>
        </row>
        <row r="83">
          <cell r="E83" t="str">
            <v>NARGIS001-LEPMES-175</v>
          </cell>
          <cell r="F83" t="str">
            <v>NARGIS001-LEPMES-175 M12A</v>
          </cell>
          <cell r="G83" t="e">
            <v>#REF!</v>
          </cell>
          <cell r="H83" t="str">
            <v>175-BLACK ORANGE</v>
          </cell>
          <cell r="I83" t="str">
            <v>MEN</v>
          </cell>
          <cell r="J83" t="str">
            <v>M12A</v>
          </cell>
          <cell r="K83" t="str">
            <v xml:space="preserve">40    41    42    43    44    45    _x000D_
1      2      3      3      2      1      </v>
          </cell>
          <cell r="L83">
            <v>708</v>
          </cell>
          <cell r="M83">
            <v>59</v>
          </cell>
          <cell r="N83">
            <v>45901</v>
          </cell>
          <cell r="O83">
            <v>45945</v>
          </cell>
          <cell r="P83" t="str">
            <v>NINGBO</v>
          </cell>
          <cell r="Q83" t="str">
            <v>GENOA</v>
          </cell>
          <cell r="R83" t="str">
            <v>TLLU8523283</v>
          </cell>
          <cell r="S83">
            <v>175</v>
          </cell>
          <cell r="T83" t="str">
            <v>BLACK ORANGE</v>
          </cell>
        </row>
        <row r="84">
          <cell r="E84" t="str">
            <v>NARGIS001-LEPMES-175</v>
          </cell>
          <cell r="F84" t="str">
            <v>NARGIS001-LEPMES-175 M12B</v>
          </cell>
          <cell r="G84" t="e">
            <v>#REF!</v>
          </cell>
          <cell r="H84" t="str">
            <v>175-BLACK ORANGE</v>
          </cell>
          <cell r="I84" t="str">
            <v>MEN</v>
          </cell>
          <cell r="J84" t="str">
            <v>M12B</v>
          </cell>
          <cell r="K84" t="str">
            <v xml:space="preserve">39    40    41    42    43    44    _x000D_
1      2      3      3      2      1      </v>
          </cell>
          <cell r="L84">
            <v>252</v>
          </cell>
          <cell r="M84">
            <v>21</v>
          </cell>
          <cell r="N84">
            <v>45901</v>
          </cell>
          <cell r="O84">
            <v>45945</v>
          </cell>
          <cell r="P84" t="str">
            <v>NINGBO</v>
          </cell>
          <cell r="Q84" t="str">
            <v>GENOA</v>
          </cell>
          <cell r="R84" t="str">
            <v>TLLU8523283</v>
          </cell>
          <cell r="S84">
            <v>175</v>
          </cell>
          <cell r="T84" t="str">
            <v>BLACK ORANGE</v>
          </cell>
        </row>
        <row r="85">
          <cell r="E85" t="str">
            <v>NARGIS001-LEPMES-383</v>
          </cell>
          <cell r="F85" t="str">
            <v>NARGIS001-LEPMES-383 M12A</v>
          </cell>
          <cell r="G85" t="e">
            <v>#REF!</v>
          </cell>
          <cell r="H85" t="str">
            <v>383-WHITE BLU RED</v>
          </cell>
          <cell r="I85" t="str">
            <v>MEN</v>
          </cell>
          <cell r="J85" t="str">
            <v>M12A</v>
          </cell>
          <cell r="K85" t="str">
            <v xml:space="preserve">40    41    42    43    44    45    _x000D_
1      2      3      3      2      1      </v>
          </cell>
          <cell r="L85">
            <v>960</v>
          </cell>
          <cell r="M85">
            <v>80</v>
          </cell>
          <cell r="N85">
            <v>45901</v>
          </cell>
          <cell r="O85">
            <v>45945</v>
          </cell>
          <cell r="P85" t="str">
            <v>NINGBO</v>
          </cell>
          <cell r="Q85" t="str">
            <v>GENOA</v>
          </cell>
          <cell r="R85" t="str">
            <v>TLLU8523283</v>
          </cell>
          <cell r="S85">
            <v>383</v>
          </cell>
          <cell r="T85" t="str">
            <v>WHITE BLU RED</v>
          </cell>
        </row>
        <row r="86">
          <cell r="E86" t="str">
            <v>NARGIS001-LEPMES-383</v>
          </cell>
          <cell r="F86" t="str">
            <v>NARGIS001-LEPMES-383 M12B</v>
          </cell>
          <cell r="G86" t="e">
            <v>#REF!</v>
          </cell>
          <cell r="H86" t="str">
            <v>383-WHITE BLU RED</v>
          </cell>
          <cell r="I86" t="str">
            <v>MEN</v>
          </cell>
          <cell r="J86" t="str">
            <v>M12B</v>
          </cell>
          <cell r="K86" t="str">
            <v xml:space="preserve">39    40    41    42    43    44    _x000D_
1      2      3      3      2      1      </v>
          </cell>
          <cell r="L86">
            <v>444</v>
          </cell>
          <cell r="M86">
            <v>37</v>
          </cell>
          <cell r="N86">
            <v>45901</v>
          </cell>
          <cell r="O86">
            <v>45945</v>
          </cell>
          <cell r="P86" t="str">
            <v>NINGBO</v>
          </cell>
          <cell r="Q86" t="str">
            <v>GENOA</v>
          </cell>
          <cell r="R86" t="str">
            <v>TLLU8523283</v>
          </cell>
          <cell r="S86">
            <v>383</v>
          </cell>
          <cell r="T86" t="str">
            <v>WHITE BLU RED</v>
          </cell>
        </row>
        <row r="87">
          <cell r="E87" t="str">
            <v>DANTE001-SUPMES-165</v>
          </cell>
          <cell r="F87" t="str">
            <v>DANTE001-SUPMES-165 M12A</v>
          </cell>
          <cell r="G87" t="e">
            <v>#REF!</v>
          </cell>
          <cell r="H87" t="str">
            <v>165-BLACK WHITE</v>
          </cell>
          <cell r="I87" t="str">
            <v>MEN</v>
          </cell>
          <cell r="J87" t="str">
            <v>M12A</v>
          </cell>
          <cell r="K87" t="str">
            <v xml:space="preserve">40    41    42    43    44    45    _x000D_
1      2      3      3      2      1      </v>
          </cell>
          <cell r="L87">
            <v>1800</v>
          </cell>
          <cell r="M87">
            <v>150</v>
          </cell>
          <cell r="N87">
            <v>45917</v>
          </cell>
          <cell r="O87">
            <v>45959</v>
          </cell>
          <cell r="P87" t="str">
            <v>NINGBO</v>
          </cell>
          <cell r="Q87" t="str">
            <v>GENOVA</v>
          </cell>
          <cell r="R87" t="str">
            <v>EMCU8341741</v>
          </cell>
          <cell r="S87">
            <v>165</v>
          </cell>
          <cell r="T87" t="str">
            <v>BLACK WHITE</v>
          </cell>
        </row>
        <row r="88">
          <cell r="E88" t="str">
            <v>DANTE001-SUPMES-165</v>
          </cell>
          <cell r="F88" t="str">
            <v>DANTE001-SUPMES-165 M12A</v>
          </cell>
          <cell r="G88" t="e">
            <v>#REF!</v>
          </cell>
          <cell r="H88" t="str">
            <v>165-BLACK WHITE</v>
          </cell>
          <cell r="I88" t="str">
            <v>MEN</v>
          </cell>
          <cell r="J88" t="str">
            <v>M12A</v>
          </cell>
          <cell r="K88" t="str">
            <v xml:space="preserve">40    41    42    43    44    45    _x000D_
1      2      3      3      2      1      </v>
          </cell>
          <cell r="L88">
            <v>300</v>
          </cell>
          <cell r="M88">
            <v>25</v>
          </cell>
          <cell r="N88">
            <v>45917</v>
          </cell>
          <cell r="O88">
            <v>45959</v>
          </cell>
          <cell r="P88" t="str">
            <v>NINGBO</v>
          </cell>
          <cell r="Q88" t="str">
            <v>GENOVA</v>
          </cell>
          <cell r="R88" t="str">
            <v>BEAU5095602</v>
          </cell>
          <cell r="S88">
            <v>165</v>
          </cell>
          <cell r="T88" t="str">
            <v>BLACK WHITE</v>
          </cell>
        </row>
        <row r="89">
          <cell r="E89" t="str">
            <v>DANTE001-SUPMES-165</v>
          </cell>
          <cell r="F89" t="str">
            <v>DANTE001-SUPMES-165 M12B</v>
          </cell>
          <cell r="G89" t="e">
            <v>#REF!</v>
          </cell>
          <cell r="H89" t="str">
            <v>165-BLACK WHITE</v>
          </cell>
          <cell r="I89" t="str">
            <v>MEN</v>
          </cell>
          <cell r="J89" t="str">
            <v>M12B</v>
          </cell>
          <cell r="K89" t="str">
            <v xml:space="preserve">39    40    41    42    43    44    _x000D_
1      2      3      3      2      1      </v>
          </cell>
          <cell r="L89">
            <v>900</v>
          </cell>
          <cell r="M89">
            <v>75</v>
          </cell>
          <cell r="N89">
            <v>45917</v>
          </cell>
          <cell r="O89">
            <v>45959</v>
          </cell>
          <cell r="P89" t="str">
            <v>NINGBO</v>
          </cell>
          <cell r="Q89" t="str">
            <v>GENOVA</v>
          </cell>
          <cell r="R89" t="str">
            <v>BEAU5095602</v>
          </cell>
          <cell r="S89">
            <v>165</v>
          </cell>
          <cell r="T89" t="str">
            <v>BLACK WHITE</v>
          </cell>
        </row>
        <row r="90">
          <cell r="E90" t="str">
            <v>DANTE001-SUPMES-394</v>
          </cell>
          <cell r="F90" t="str">
            <v>DANTE001-SUPMES-394 M12A</v>
          </cell>
          <cell r="G90" t="e">
            <v>#REF!</v>
          </cell>
          <cell r="H90" t="str">
            <v>394-TOTAL BLACK</v>
          </cell>
          <cell r="I90" t="str">
            <v>MEN</v>
          </cell>
          <cell r="J90" t="str">
            <v>M12A</v>
          </cell>
          <cell r="K90" t="str">
            <v xml:space="preserve">40    41    42    43    44    45    _x000D_
1      2      3      3      2      1      </v>
          </cell>
          <cell r="L90">
            <v>2856</v>
          </cell>
          <cell r="M90">
            <v>238</v>
          </cell>
          <cell r="N90">
            <v>45917</v>
          </cell>
          <cell r="O90">
            <v>45959</v>
          </cell>
          <cell r="P90" t="str">
            <v>NINGBO</v>
          </cell>
          <cell r="Q90" t="str">
            <v>GENOVA</v>
          </cell>
          <cell r="R90" t="str">
            <v>EMCU8341741</v>
          </cell>
          <cell r="S90">
            <v>394</v>
          </cell>
          <cell r="T90" t="str">
            <v>TOTAL BLACK</v>
          </cell>
        </row>
        <row r="91">
          <cell r="E91" t="str">
            <v>DANTE001-SUPMES-394</v>
          </cell>
          <cell r="F91" t="str">
            <v>DANTE001-SUPMES-394 M12B</v>
          </cell>
          <cell r="G91" t="e">
            <v>#REF!</v>
          </cell>
          <cell r="H91" t="str">
            <v>394-TOTAL BLACK</v>
          </cell>
          <cell r="I91" t="str">
            <v>MEN</v>
          </cell>
          <cell r="J91" t="str">
            <v>M12B</v>
          </cell>
          <cell r="K91" t="str">
            <v xml:space="preserve">39    40    41    42    43    44    _x000D_
1      2      3      3      2      1      </v>
          </cell>
          <cell r="L91">
            <v>1224</v>
          </cell>
          <cell r="M91">
            <v>102</v>
          </cell>
          <cell r="N91">
            <v>45917</v>
          </cell>
          <cell r="O91">
            <v>45959</v>
          </cell>
          <cell r="P91" t="str">
            <v>NINGBO</v>
          </cell>
          <cell r="Q91" t="str">
            <v>GENOVA</v>
          </cell>
          <cell r="R91" t="str">
            <v>BEAU5095602</v>
          </cell>
          <cell r="S91">
            <v>394</v>
          </cell>
          <cell r="T91" t="str">
            <v>TOTAL BLACK</v>
          </cell>
        </row>
        <row r="92">
          <cell r="E92" t="str">
            <v>DANTE001-SUPMES-883</v>
          </cell>
          <cell r="F92" t="str">
            <v>DANTE001-SUPMES-883 M12B</v>
          </cell>
          <cell r="G92" t="e">
            <v>#REF!</v>
          </cell>
          <cell r="H92" t="str">
            <v>883-BLACK SKY</v>
          </cell>
          <cell r="I92" t="str">
            <v>MEN</v>
          </cell>
          <cell r="J92" t="str">
            <v>M12B</v>
          </cell>
          <cell r="K92" t="str">
            <v xml:space="preserve">39    40    41    42    43    44    _x000D_
1      2      3      3      2      1      </v>
          </cell>
          <cell r="L92">
            <v>480</v>
          </cell>
          <cell r="M92">
            <v>40</v>
          </cell>
          <cell r="N92">
            <v>45917</v>
          </cell>
          <cell r="O92">
            <v>45959</v>
          </cell>
          <cell r="P92" t="str">
            <v>NINGBO</v>
          </cell>
          <cell r="Q92" t="str">
            <v>GENOVA</v>
          </cell>
          <cell r="R92" t="str">
            <v>EMCU8341741</v>
          </cell>
          <cell r="S92">
            <v>883</v>
          </cell>
          <cell r="T92" t="str">
            <v>BLACK SKY</v>
          </cell>
        </row>
        <row r="93">
          <cell r="E93" t="str">
            <v>DEFENDER002-LEPLEP-193</v>
          </cell>
          <cell r="F93" t="str">
            <v>DEFENDER002-LEPLEP-193 M12B</v>
          </cell>
          <cell r="G93" t="e">
            <v>#REF!</v>
          </cell>
          <cell r="H93" t="str">
            <v>193-NAVY WHITE</v>
          </cell>
          <cell r="I93" t="str">
            <v>MEN</v>
          </cell>
          <cell r="J93" t="str">
            <v>M12B</v>
          </cell>
          <cell r="K93" t="str">
            <v xml:space="preserve">39    40    41    42    43    44    _x000D_
1      2      3      3      2      1      </v>
          </cell>
          <cell r="L93">
            <v>60</v>
          </cell>
          <cell r="M93">
            <v>5</v>
          </cell>
          <cell r="N93">
            <v>45917</v>
          </cell>
          <cell r="O93">
            <v>45959</v>
          </cell>
          <cell r="P93" t="str">
            <v>NINGBO</v>
          </cell>
          <cell r="Q93" t="str">
            <v>GENOVA</v>
          </cell>
          <cell r="R93" t="str">
            <v>EMCU8341741</v>
          </cell>
          <cell r="S93">
            <v>193</v>
          </cell>
          <cell r="T93" t="str">
            <v>NAVY WHITE</v>
          </cell>
        </row>
        <row r="94">
          <cell r="E94" t="str">
            <v>NARGIS001-LEPMES-161</v>
          </cell>
          <cell r="F94" t="str">
            <v>NARGIS001-LEPMES-161 M12B</v>
          </cell>
          <cell r="G94" t="e">
            <v>#REF!</v>
          </cell>
          <cell r="H94" t="str">
            <v>161-WHITE ORANGE</v>
          </cell>
          <cell r="I94" t="str">
            <v>MEN</v>
          </cell>
          <cell r="J94" t="str">
            <v>M12B</v>
          </cell>
          <cell r="K94" t="str">
            <v xml:space="preserve">39    40    41    42    43    44    _x000D_
1      2      3      3      2      1      </v>
          </cell>
          <cell r="L94">
            <v>84</v>
          </cell>
          <cell r="M94">
            <v>7</v>
          </cell>
          <cell r="N94">
            <v>45917</v>
          </cell>
          <cell r="O94">
            <v>45959</v>
          </cell>
          <cell r="P94" t="str">
            <v>NINGBO</v>
          </cell>
          <cell r="Q94" t="str">
            <v>GENOVA</v>
          </cell>
          <cell r="R94" t="str">
            <v>EMCU8341741</v>
          </cell>
          <cell r="S94">
            <v>161</v>
          </cell>
          <cell r="T94" t="str">
            <v>WHITE ORANGE</v>
          </cell>
        </row>
        <row r="95">
          <cell r="E95" t="str">
            <v>NARGIS001-LEPMES-175</v>
          </cell>
          <cell r="F95" t="str">
            <v>NARGIS001-LEPMES-175 M12B</v>
          </cell>
          <cell r="G95" t="e">
            <v>#REF!</v>
          </cell>
          <cell r="H95" t="str">
            <v>175-BLACK ORANGE</v>
          </cell>
          <cell r="I95" t="str">
            <v>MEN</v>
          </cell>
          <cell r="J95" t="str">
            <v>M12B</v>
          </cell>
          <cell r="K95" t="str">
            <v xml:space="preserve">39    40    41    42    43    44    _x000D_
1      2      3      3      2      1      </v>
          </cell>
          <cell r="L95">
            <v>48</v>
          </cell>
          <cell r="M95">
            <v>4</v>
          </cell>
          <cell r="N95">
            <v>45917</v>
          </cell>
          <cell r="O95">
            <v>45959</v>
          </cell>
          <cell r="P95" t="str">
            <v>NINGBO</v>
          </cell>
          <cell r="Q95" t="str">
            <v>GENOVA</v>
          </cell>
          <cell r="R95" t="str">
            <v>EMCU8341741</v>
          </cell>
          <cell r="S95">
            <v>175</v>
          </cell>
          <cell r="T95" t="str">
            <v>BLACK ORANGE</v>
          </cell>
        </row>
        <row r="96">
          <cell r="E96" t="str">
            <v>NARGIS001-LEPMES-383</v>
          </cell>
          <cell r="F96" t="str">
            <v>NARGIS001-LEPMES-383 M12A</v>
          </cell>
          <cell r="G96" t="e">
            <v>#REF!</v>
          </cell>
          <cell r="H96" t="str">
            <v>383-WHITE BLU RED</v>
          </cell>
          <cell r="I96" t="str">
            <v>MEN</v>
          </cell>
          <cell r="J96" t="str">
            <v>M12A</v>
          </cell>
          <cell r="K96" t="str">
            <v xml:space="preserve">40    41    42    43    44    45    _x000D_
1      2      3      3      2      1      </v>
          </cell>
          <cell r="L96">
            <v>1056</v>
          </cell>
          <cell r="M96">
            <v>88</v>
          </cell>
          <cell r="N96">
            <v>45917</v>
          </cell>
          <cell r="O96">
            <v>45959</v>
          </cell>
          <cell r="P96" t="str">
            <v>NINGBO</v>
          </cell>
          <cell r="Q96" t="str">
            <v>GENOVA</v>
          </cell>
          <cell r="R96" t="str">
            <v>EMCU8341741</v>
          </cell>
          <cell r="S96">
            <v>383</v>
          </cell>
          <cell r="T96" t="str">
            <v>WHITE BLU RED</v>
          </cell>
        </row>
        <row r="97">
          <cell r="E97" t="str">
            <v>NARGIS001-LEPMES-383</v>
          </cell>
          <cell r="F97" t="str">
            <v>NARGIS001-LEPMES-383 M12B</v>
          </cell>
          <cell r="G97" t="e">
            <v>#REF!</v>
          </cell>
          <cell r="H97" t="str">
            <v>383-WHITE BLU RED</v>
          </cell>
          <cell r="I97" t="str">
            <v>MEN</v>
          </cell>
          <cell r="J97" t="str">
            <v>M12B</v>
          </cell>
          <cell r="K97" t="str">
            <v xml:space="preserve">39    40    41    42    43    44    _x000D_
1      2      3      3      2      1      </v>
          </cell>
          <cell r="L97">
            <v>444</v>
          </cell>
          <cell r="M97">
            <v>37</v>
          </cell>
          <cell r="N97">
            <v>45917</v>
          </cell>
          <cell r="O97">
            <v>45959</v>
          </cell>
          <cell r="P97" t="str">
            <v>NINGBO</v>
          </cell>
          <cell r="Q97" t="str">
            <v>GENOVA</v>
          </cell>
          <cell r="R97" t="str">
            <v>EMCU8341741</v>
          </cell>
          <cell r="S97">
            <v>383</v>
          </cell>
          <cell r="T97" t="str">
            <v>WHITE BLU RED</v>
          </cell>
        </row>
        <row r="98">
          <cell r="E98" t="str">
            <v>JAXON001-SUPNYL-153</v>
          </cell>
          <cell r="F98" t="str">
            <v>JAXON001-SUPNYL-153 M12A</v>
          </cell>
          <cell r="G98" t="e">
            <v>#REF!</v>
          </cell>
          <cell r="H98" t="str">
            <v>153-WHITE NAVY</v>
          </cell>
          <cell r="I98" t="str">
            <v>MEN</v>
          </cell>
          <cell r="J98" t="str">
            <v>M12A</v>
          </cell>
          <cell r="K98" t="str">
            <v xml:space="preserve">40    41    42    43    44    45    _x000D_
1      2      3      3      2      1      </v>
          </cell>
          <cell r="L98">
            <v>1752</v>
          </cell>
          <cell r="M98">
            <v>146</v>
          </cell>
          <cell r="N98">
            <v>45917</v>
          </cell>
          <cell r="O98">
            <v>45959</v>
          </cell>
          <cell r="P98" t="str">
            <v>NINGBO</v>
          </cell>
          <cell r="Q98" t="str">
            <v>GENOVA</v>
          </cell>
          <cell r="R98" t="str">
            <v>BEAU5095602</v>
          </cell>
          <cell r="S98">
            <v>153</v>
          </cell>
          <cell r="T98" t="str">
            <v>WHITE NAVY</v>
          </cell>
        </row>
        <row r="99">
          <cell r="E99" t="str">
            <v>JAXON001-SUPNYL-153</v>
          </cell>
          <cell r="F99" t="str">
            <v>JAXON001-SUPNYL-153 M12B</v>
          </cell>
          <cell r="G99" t="e">
            <v>#REF!</v>
          </cell>
          <cell r="H99" t="str">
            <v>153-WHITE NAVY</v>
          </cell>
          <cell r="I99" t="str">
            <v>MEN</v>
          </cell>
          <cell r="J99" t="str">
            <v>M12B</v>
          </cell>
          <cell r="K99" t="str">
            <v xml:space="preserve">39    40    41    42    43    44    _x000D_
1      2      3      3      2      1      </v>
          </cell>
          <cell r="L99">
            <v>276</v>
          </cell>
          <cell r="M99">
            <v>23</v>
          </cell>
          <cell r="N99">
            <v>45917</v>
          </cell>
          <cell r="O99">
            <v>45959</v>
          </cell>
          <cell r="P99" t="str">
            <v>NINGBO</v>
          </cell>
          <cell r="Q99" t="str">
            <v>GENOVA</v>
          </cell>
          <cell r="R99" t="str">
            <v>BEAU5095602</v>
          </cell>
          <cell r="S99">
            <v>153</v>
          </cell>
          <cell r="T99" t="str">
            <v>WHITE NAVY</v>
          </cell>
        </row>
        <row r="100">
          <cell r="E100" t="str">
            <v>JAXON001-SUPNYL-169</v>
          </cell>
          <cell r="F100" t="str">
            <v>JAXON001-SUPNYL-169 M12A</v>
          </cell>
          <cell r="G100" t="e">
            <v>#REF!</v>
          </cell>
          <cell r="H100" t="str">
            <v>169-BLACK GREEN</v>
          </cell>
          <cell r="I100" t="str">
            <v>MEN</v>
          </cell>
          <cell r="J100" t="str">
            <v>M12A</v>
          </cell>
          <cell r="K100" t="str">
            <v xml:space="preserve">40    41    42    43    44    45    _x000D_
1      2      3      3      2      1      </v>
          </cell>
          <cell r="L100">
            <v>1752</v>
          </cell>
          <cell r="M100">
            <v>146</v>
          </cell>
          <cell r="N100">
            <v>45917</v>
          </cell>
          <cell r="O100">
            <v>45959</v>
          </cell>
          <cell r="P100" t="str">
            <v>NINGBO</v>
          </cell>
          <cell r="Q100" t="str">
            <v>GENOVA</v>
          </cell>
          <cell r="R100" t="str">
            <v>BEAU5095602</v>
          </cell>
          <cell r="S100">
            <v>169</v>
          </cell>
          <cell r="T100" t="str">
            <v>BLACK GREEN</v>
          </cell>
        </row>
        <row r="101">
          <cell r="E101" t="str">
            <v>JAXON001-SUPNYL-098</v>
          </cell>
          <cell r="F101" t="str">
            <v>JAXON001-SUPNYL-098 M12A</v>
          </cell>
          <cell r="G101" t="e">
            <v>#REF!</v>
          </cell>
          <cell r="H101" t="str">
            <v>098-SKY</v>
          </cell>
          <cell r="I101" t="str">
            <v>MEN</v>
          </cell>
          <cell r="J101" t="str">
            <v>M12A</v>
          </cell>
          <cell r="K101" t="str">
            <v xml:space="preserve">40    41    42    43    44    45    _x000D_
1      2      3      3      2      1      </v>
          </cell>
          <cell r="L101">
            <v>708</v>
          </cell>
          <cell r="M101">
            <v>59</v>
          </cell>
          <cell r="N101">
            <v>45917</v>
          </cell>
          <cell r="O101">
            <v>45959</v>
          </cell>
          <cell r="P101" t="str">
            <v>NINGBO</v>
          </cell>
          <cell r="Q101" t="str">
            <v>GENOVA</v>
          </cell>
          <cell r="R101" t="str">
            <v>EGSU6168512</v>
          </cell>
          <cell r="S101">
            <v>98</v>
          </cell>
          <cell r="T101" t="str">
            <v>SKY</v>
          </cell>
        </row>
        <row r="102">
          <cell r="E102" t="str">
            <v>JAXON001-SUPNYL-098</v>
          </cell>
          <cell r="F102" t="str">
            <v>JAXON001-SUPNYL-098 M12B</v>
          </cell>
          <cell r="G102" t="e">
            <v>#REF!</v>
          </cell>
          <cell r="H102" t="str">
            <v>098-SKY</v>
          </cell>
          <cell r="I102" t="str">
            <v>MEN</v>
          </cell>
          <cell r="J102" t="str">
            <v>M12B</v>
          </cell>
          <cell r="K102" t="str">
            <v xml:space="preserve">39    40    41    42    43    44    _x000D_
1      2      3      3      2      1      </v>
          </cell>
          <cell r="L102">
            <v>300</v>
          </cell>
          <cell r="M102">
            <v>25</v>
          </cell>
          <cell r="N102">
            <v>45917</v>
          </cell>
          <cell r="O102">
            <v>45959</v>
          </cell>
          <cell r="P102" t="str">
            <v>NINGBO</v>
          </cell>
          <cell r="Q102" t="str">
            <v>GENOVA</v>
          </cell>
          <cell r="R102" t="str">
            <v>EGSU6168512</v>
          </cell>
          <cell r="S102">
            <v>98</v>
          </cell>
          <cell r="T102" t="str">
            <v>SKY</v>
          </cell>
        </row>
        <row r="103">
          <cell r="E103" t="str">
            <v>JAXON001-SUPNYL-153</v>
          </cell>
          <cell r="F103" t="str">
            <v>JAXON001-SUPNYL-153 M12B</v>
          </cell>
          <cell r="G103" t="e">
            <v>#REF!</v>
          </cell>
          <cell r="H103" t="str">
            <v>153-WHITE NAVY</v>
          </cell>
          <cell r="I103" t="str">
            <v>MEN</v>
          </cell>
          <cell r="J103" t="str">
            <v>M12B</v>
          </cell>
          <cell r="K103" t="str">
            <v xml:space="preserve">39    40    41    42    43    44    _x000D_
1      2      3      3      2      1      </v>
          </cell>
          <cell r="L103">
            <v>480</v>
          </cell>
          <cell r="M103">
            <v>40</v>
          </cell>
          <cell r="N103">
            <v>45917</v>
          </cell>
          <cell r="O103">
            <v>45959</v>
          </cell>
          <cell r="P103" t="str">
            <v>NINGBO</v>
          </cell>
          <cell r="Q103" t="str">
            <v>GENOVA</v>
          </cell>
          <cell r="R103" t="str">
            <v>EGSU6178172</v>
          </cell>
          <cell r="S103">
            <v>153</v>
          </cell>
          <cell r="T103" t="str">
            <v>WHITE NAVY</v>
          </cell>
        </row>
        <row r="104">
          <cell r="E104" t="str">
            <v>JAXON001-SUPNYL-169</v>
          </cell>
          <cell r="F104" t="str">
            <v>JAXON001-SUPNYL-169 M12B</v>
          </cell>
          <cell r="G104" t="e">
            <v>#REF!</v>
          </cell>
          <cell r="H104" t="str">
            <v>169-BLACK GREEN</v>
          </cell>
          <cell r="I104" t="str">
            <v>MEN</v>
          </cell>
          <cell r="J104" t="str">
            <v>M12B</v>
          </cell>
          <cell r="K104" t="str">
            <v xml:space="preserve">39    40    41    42    43    44    _x000D_
1      2      3      3      2      1      </v>
          </cell>
          <cell r="L104">
            <v>756</v>
          </cell>
          <cell r="M104">
            <v>63</v>
          </cell>
          <cell r="N104">
            <v>45917</v>
          </cell>
          <cell r="O104">
            <v>45959</v>
          </cell>
          <cell r="P104" t="str">
            <v>NINGBO</v>
          </cell>
          <cell r="Q104" t="str">
            <v>GENOVA</v>
          </cell>
          <cell r="R104" t="str">
            <v>EGSU6178172</v>
          </cell>
          <cell r="S104">
            <v>169</v>
          </cell>
          <cell r="T104" t="str">
            <v>BLACK GREEN</v>
          </cell>
        </row>
        <row r="105">
          <cell r="E105" t="str">
            <v>JAXON001-SUPNYL-211</v>
          </cell>
          <cell r="F105" t="str">
            <v>JAXON001-SUPNYL-211 M12A</v>
          </cell>
          <cell r="G105" t="e">
            <v>#REF!</v>
          </cell>
          <cell r="H105" t="str">
            <v>211-GREY GREEN</v>
          </cell>
          <cell r="I105" t="str">
            <v>MEN</v>
          </cell>
          <cell r="J105" t="str">
            <v>M12A</v>
          </cell>
          <cell r="K105" t="str">
            <v xml:space="preserve">40    41    42    43    44    45    _x000D_
1      2      3      3      2      1      </v>
          </cell>
          <cell r="L105">
            <v>1056</v>
          </cell>
          <cell r="M105">
            <v>88</v>
          </cell>
          <cell r="N105">
            <v>45917</v>
          </cell>
          <cell r="O105">
            <v>45959</v>
          </cell>
          <cell r="P105" t="str">
            <v>NINGBO</v>
          </cell>
          <cell r="Q105" t="str">
            <v>GENOVA</v>
          </cell>
          <cell r="R105" t="str">
            <v>EGSU6178172</v>
          </cell>
          <cell r="S105">
            <v>211</v>
          </cell>
          <cell r="T105" t="str">
            <v>GREY GREEN</v>
          </cell>
        </row>
        <row r="106">
          <cell r="E106" t="str">
            <v>JAXON001-SUPNYL-211</v>
          </cell>
          <cell r="F106" t="str">
            <v>JAXON001-SUPNYL-211 M12B</v>
          </cell>
          <cell r="G106" t="e">
            <v>#REF!</v>
          </cell>
          <cell r="H106" t="str">
            <v>211-GREY GREEN</v>
          </cell>
          <cell r="I106" t="str">
            <v>MEN</v>
          </cell>
          <cell r="J106" t="str">
            <v>M12B</v>
          </cell>
          <cell r="K106" t="str">
            <v xml:space="preserve">39    40    41    42    43    44    _x000D_
1      2      3      3      2      1      </v>
          </cell>
          <cell r="L106">
            <v>444</v>
          </cell>
          <cell r="M106">
            <v>37</v>
          </cell>
          <cell r="N106">
            <v>45917</v>
          </cell>
          <cell r="O106">
            <v>45959</v>
          </cell>
          <cell r="P106" t="str">
            <v>NINGBO</v>
          </cell>
          <cell r="Q106" t="str">
            <v>GENOVA</v>
          </cell>
          <cell r="R106" t="str">
            <v>EGSU6168512</v>
          </cell>
          <cell r="S106">
            <v>211</v>
          </cell>
          <cell r="T106" t="str">
            <v>GREY GREEN</v>
          </cell>
        </row>
        <row r="107">
          <cell r="E107" t="str">
            <v>JAXON001-SUPNYL-217</v>
          </cell>
          <cell r="F107" t="str">
            <v>JAXON001-SUPNYL-217 M12A</v>
          </cell>
          <cell r="G107" t="e">
            <v>#REF!</v>
          </cell>
          <cell r="H107" t="str">
            <v>217-GREY ORANGE</v>
          </cell>
          <cell r="I107" t="str">
            <v>MEN</v>
          </cell>
          <cell r="J107" t="str">
            <v>M12A</v>
          </cell>
          <cell r="K107" t="str">
            <v xml:space="preserve">40    41    42    43    44    45    _x000D_
1      2      3      3      2      1      </v>
          </cell>
          <cell r="L107">
            <v>708</v>
          </cell>
          <cell r="M107">
            <v>59</v>
          </cell>
          <cell r="N107">
            <v>45917</v>
          </cell>
          <cell r="O107">
            <v>45959</v>
          </cell>
          <cell r="P107" t="str">
            <v>NINGBO</v>
          </cell>
          <cell r="Q107" t="str">
            <v>GENOVA</v>
          </cell>
          <cell r="R107" t="str">
            <v>EGSU6178172</v>
          </cell>
          <cell r="S107">
            <v>217</v>
          </cell>
          <cell r="T107" t="str">
            <v>GREY ORANGE</v>
          </cell>
        </row>
        <row r="108">
          <cell r="E108" t="str">
            <v>JAXON001-SUPNYL-217</v>
          </cell>
          <cell r="F108" t="str">
            <v>JAXON001-SUPNYL-217 M12B</v>
          </cell>
          <cell r="G108" t="e">
            <v>#REF!</v>
          </cell>
          <cell r="H108" t="str">
            <v>217-GREY ORANGE</v>
          </cell>
          <cell r="I108" t="str">
            <v>MEN</v>
          </cell>
          <cell r="J108" t="str">
            <v>M12B</v>
          </cell>
          <cell r="K108" t="str">
            <v xml:space="preserve">39    40    41    42    43    44    _x000D_
1      2      3      3      2      1      </v>
          </cell>
          <cell r="L108">
            <v>300</v>
          </cell>
          <cell r="M108">
            <v>25</v>
          </cell>
          <cell r="N108">
            <v>45917</v>
          </cell>
          <cell r="O108">
            <v>45959</v>
          </cell>
          <cell r="P108" t="str">
            <v>NINGBO</v>
          </cell>
          <cell r="Q108" t="str">
            <v>GENOVA</v>
          </cell>
          <cell r="R108" t="str">
            <v>EGSU6168512</v>
          </cell>
          <cell r="S108">
            <v>217</v>
          </cell>
          <cell r="T108" t="str">
            <v>GREY ORANGE</v>
          </cell>
        </row>
        <row r="109">
          <cell r="E109" t="str">
            <v>JAXON001-SUPNYL-376</v>
          </cell>
          <cell r="F109" t="str">
            <v>JAXON001-SUPNYL-376 M12A</v>
          </cell>
          <cell r="G109" t="e">
            <v>#REF!</v>
          </cell>
          <cell r="H109" t="str">
            <v>376-GREY</v>
          </cell>
          <cell r="I109" t="str">
            <v>MEN</v>
          </cell>
          <cell r="J109" t="str">
            <v>M12A</v>
          </cell>
          <cell r="K109" t="str">
            <v xml:space="preserve">40    41    42    43    44    45    _x000D_
1      2      3      3      2      1      </v>
          </cell>
          <cell r="L109">
            <v>2100</v>
          </cell>
          <cell r="M109">
            <v>175</v>
          </cell>
          <cell r="N109">
            <v>45917</v>
          </cell>
          <cell r="O109">
            <v>45959</v>
          </cell>
          <cell r="P109" t="str">
            <v>NINGBO</v>
          </cell>
          <cell r="Q109" t="str">
            <v>GENOVA</v>
          </cell>
          <cell r="R109" t="str">
            <v>EGSU6178172</v>
          </cell>
          <cell r="S109">
            <v>376</v>
          </cell>
          <cell r="T109" t="str">
            <v>GREY</v>
          </cell>
        </row>
        <row r="110">
          <cell r="E110" t="str">
            <v>JAXON001-SUPNYL-376</v>
          </cell>
          <cell r="F110" t="str">
            <v>JAXON001-SUPNYL-376 M12B</v>
          </cell>
          <cell r="G110" t="e">
            <v>#REF!</v>
          </cell>
          <cell r="H110" t="str">
            <v>376-GREY</v>
          </cell>
          <cell r="I110" t="str">
            <v>MEN</v>
          </cell>
          <cell r="J110" t="str">
            <v>M12B</v>
          </cell>
          <cell r="K110" t="str">
            <v xml:space="preserve">39    40    41    42    43    44    _x000D_
1      2      3      3      2      1      </v>
          </cell>
          <cell r="L110">
            <v>900</v>
          </cell>
          <cell r="M110">
            <v>75</v>
          </cell>
          <cell r="N110">
            <v>45917</v>
          </cell>
          <cell r="O110">
            <v>45959</v>
          </cell>
          <cell r="P110" t="str">
            <v>NINGBO</v>
          </cell>
          <cell r="Q110" t="str">
            <v>GENOVA</v>
          </cell>
          <cell r="R110" t="str">
            <v>EGSU6178172</v>
          </cell>
          <cell r="S110">
            <v>376</v>
          </cell>
          <cell r="T110" t="str">
            <v>GREY</v>
          </cell>
        </row>
        <row r="111">
          <cell r="E111" t="str">
            <v>JAXON001-SUPNYL-387</v>
          </cell>
          <cell r="F111" t="str">
            <v>JAXON001-SUPNYL-387 M12A</v>
          </cell>
          <cell r="G111" t="e">
            <v>#REF!</v>
          </cell>
          <cell r="H111" t="str">
            <v>387-BEIGE</v>
          </cell>
          <cell r="I111" t="str">
            <v>MEN</v>
          </cell>
          <cell r="J111" t="str">
            <v>M12A</v>
          </cell>
          <cell r="K111" t="str">
            <v xml:space="preserve">40    41    42    43    44    45    _x000D_
1      2      3      3      2      1      </v>
          </cell>
          <cell r="L111">
            <v>840</v>
          </cell>
          <cell r="M111">
            <v>70</v>
          </cell>
          <cell r="N111">
            <v>45917</v>
          </cell>
          <cell r="O111">
            <v>45959</v>
          </cell>
          <cell r="P111" t="str">
            <v>NINGBO</v>
          </cell>
          <cell r="Q111" t="str">
            <v>GENOVA</v>
          </cell>
          <cell r="R111" t="str">
            <v>EGSU6168512</v>
          </cell>
          <cell r="S111">
            <v>387</v>
          </cell>
          <cell r="T111" t="str">
            <v>BEIGE</v>
          </cell>
        </row>
        <row r="112">
          <cell r="E112" t="str">
            <v>JAXON001-SUPNYL-387</v>
          </cell>
          <cell r="F112" t="str">
            <v>JAXON001-SUPNYL-387 M12B</v>
          </cell>
          <cell r="G112" t="e">
            <v>#REF!</v>
          </cell>
          <cell r="H112" t="str">
            <v>387-BEIGE</v>
          </cell>
          <cell r="I112" t="str">
            <v>MEN</v>
          </cell>
          <cell r="J112" t="str">
            <v>M12B</v>
          </cell>
          <cell r="K112" t="str">
            <v xml:space="preserve">39    40    41    42    43    44    _x000D_
1      2      3      3      2      1      </v>
          </cell>
          <cell r="L112">
            <v>360</v>
          </cell>
          <cell r="M112">
            <v>30</v>
          </cell>
          <cell r="N112">
            <v>45917</v>
          </cell>
          <cell r="O112">
            <v>45959</v>
          </cell>
          <cell r="P112" t="str">
            <v>NINGBO</v>
          </cell>
          <cell r="Q112" t="str">
            <v>GENOVA</v>
          </cell>
          <cell r="R112" t="str">
            <v>EGSU6168512</v>
          </cell>
          <cell r="S112">
            <v>387</v>
          </cell>
          <cell r="T112" t="str">
            <v>BEIGE</v>
          </cell>
        </row>
        <row r="113">
          <cell r="E113" t="str">
            <v>JAXON001-SUPNYL-394</v>
          </cell>
          <cell r="F113" t="str">
            <v>JAXON001-SUPNYL-394 M12A</v>
          </cell>
          <cell r="G113" t="e">
            <v>#REF!</v>
          </cell>
          <cell r="H113" t="str">
            <v>394-TOTAL BLACK</v>
          </cell>
          <cell r="I113" t="str">
            <v>MEN</v>
          </cell>
          <cell r="J113" t="str">
            <v>M12A</v>
          </cell>
          <cell r="K113" t="str">
            <v xml:space="preserve">40    41    42    43    44    45    _x000D_
1      2      3      3      2      1      </v>
          </cell>
          <cell r="L113">
            <v>300</v>
          </cell>
          <cell r="M113">
            <v>25</v>
          </cell>
          <cell r="N113">
            <v>45917</v>
          </cell>
          <cell r="O113">
            <v>45959</v>
          </cell>
          <cell r="P113" t="str">
            <v>NINGBO</v>
          </cell>
          <cell r="Q113" t="str">
            <v>GENOVA</v>
          </cell>
          <cell r="R113" t="str">
            <v>EGSU6168512</v>
          </cell>
          <cell r="S113">
            <v>394</v>
          </cell>
          <cell r="T113" t="str">
            <v>TOTAL BLACK</v>
          </cell>
        </row>
        <row r="114">
          <cell r="E114" t="str">
            <v>JAXON001-SUPNYL-881</v>
          </cell>
          <cell r="F114" t="str">
            <v>JAXON001-SUPNYL-881 M12A</v>
          </cell>
          <cell r="G114" t="e">
            <v>#REF!</v>
          </cell>
          <cell r="H114" t="str">
            <v>881-GREY WHITE NAVY RED</v>
          </cell>
          <cell r="I114" t="str">
            <v>MEN</v>
          </cell>
          <cell r="J114" t="str">
            <v>M12A</v>
          </cell>
          <cell r="K114" t="str">
            <v xml:space="preserve">40    41    42    43    44    45    _x000D_
1      2      3      3      2      1      </v>
          </cell>
          <cell r="L114">
            <v>1968</v>
          </cell>
          <cell r="M114">
            <v>164</v>
          </cell>
          <cell r="N114">
            <v>45917</v>
          </cell>
          <cell r="O114">
            <v>45959</v>
          </cell>
          <cell r="P114" t="str">
            <v>NINGBO</v>
          </cell>
          <cell r="Q114" t="str">
            <v>GENOVA</v>
          </cell>
          <cell r="R114" t="str">
            <v>EGSU6168512</v>
          </cell>
          <cell r="S114">
            <v>881</v>
          </cell>
          <cell r="T114" t="str">
            <v>GREY WHITE NAVY RED</v>
          </cell>
        </row>
        <row r="115">
          <cell r="E115" t="str">
            <v>JAXON001-SUPNYL-881</v>
          </cell>
          <cell r="F115" t="str">
            <v>JAXON001-SUPNYL-881 M12B</v>
          </cell>
          <cell r="G115" t="e">
            <v>#REF!</v>
          </cell>
          <cell r="H115" t="str">
            <v>881-GREY WHITE NAVY RED</v>
          </cell>
          <cell r="I115" t="str">
            <v>MEN</v>
          </cell>
          <cell r="J115" t="str">
            <v>M12B</v>
          </cell>
          <cell r="K115" t="str">
            <v xml:space="preserve">39    40    41    42    43    44    _x000D_
1      2      3      3      2      1      </v>
          </cell>
          <cell r="L115">
            <v>840</v>
          </cell>
          <cell r="M115">
            <v>70</v>
          </cell>
          <cell r="N115">
            <v>45917</v>
          </cell>
          <cell r="O115">
            <v>45959</v>
          </cell>
          <cell r="P115" t="str">
            <v>NINGBO</v>
          </cell>
          <cell r="Q115" t="str">
            <v>GENOVA</v>
          </cell>
          <cell r="R115" t="str">
            <v>EGSU6168512</v>
          </cell>
          <cell r="S115">
            <v>881</v>
          </cell>
          <cell r="T115" t="str">
            <v>GREY WHITE NAVY RED</v>
          </cell>
        </row>
        <row r="116">
          <cell r="E116" t="str">
            <v>JAXON001-SUPNYL-394</v>
          </cell>
          <cell r="F116" t="str">
            <v>JAXON001-SUPNYL-394 M12A</v>
          </cell>
          <cell r="G116" t="e">
            <v>#REF!</v>
          </cell>
          <cell r="H116" t="str">
            <v>394-TOTAL BLACK</v>
          </cell>
          <cell r="I116" t="str">
            <v>MEN</v>
          </cell>
          <cell r="J116" t="str">
            <v>M12A</v>
          </cell>
          <cell r="K116" t="str">
            <v xml:space="preserve">40    41    42    43    44    45    _x000D_
1      2      3      3      2      1      </v>
          </cell>
          <cell r="L116">
            <v>2220</v>
          </cell>
          <cell r="M116">
            <v>185</v>
          </cell>
          <cell r="N116">
            <v>45929</v>
          </cell>
          <cell r="O116">
            <v>45983</v>
          </cell>
          <cell r="P116" t="str">
            <v>NINGBO</v>
          </cell>
          <cell r="Q116" t="str">
            <v>GENOVA</v>
          </cell>
          <cell r="R116" t="str">
            <v>TTNU8824102</v>
          </cell>
          <cell r="S116">
            <v>394</v>
          </cell>
          <cell r="T116" t="str">
            <v>TOTAL BLACK</v>
          </cell>
        </row>
        <row r="117">
          <cell r="E117" t="str">
            <v>JAXON001-SUPNYL-394</v>
          </cell>
          <cell r="F117" t="str">
            <v>JAXON001-SUPNYL-394 M12B</v>
          </cell>
          <cell r="G117" t="e">
            <v>#REF!</v>
          </cell>
          <cell r="H117" t="str">
            <v>394-TOTAL BLACK</v>
          </cell>
          <cell r="I117" t="str">
            <v>MEN</v>
          </cell>
          <cell r="J117" t="str">
            <v>M12B</v>
          </cell>
          <cell r="K117" t="str">
            <v xml:space="preserve">39    40    41    42    43    44    _x000D_
1      2      3      3      2      1      </v>
          </cell>
          <cell r="L117">
            <v>1080</v>
          </cell>
          <cell r="M117">
            <v>90</v>
          </cell>
          <cell r="N117">
            <v>45929</v>
          </cell>
          <cell r="O117">
            <v>45983</v>
          </cell>
          <cell r="P117" t="str">
            <v>NINGBO</v>
          </cell>
          <cell r="Q117" t="str">
            <v>GENOVA</v>
          </cell>
          <cell r="R117" t="str">
            <v>TTNU8824102</v>
          </cell>
          <cell r="S117">
            <v>394</v>
          </cell>
          <cell r="T117" t="str">
            <v>TOTAL BLACK</v>
          </cell>
        </row>
        <row r="118">
          <cell r="E118" t="str">
            <v>DANTE001-SUPNYL-165</v>
          </cell>
          <cell r="F118" t="str">
            <v>DANTE001-SUPNYL-165 M12A</v>
          </cell>
          <cell r="G118" t="e">
            <v>#REF!</v>
          </cell>
          <cell r="H118" t="str">
            <v>165-BLACK WHITE</v>
          </cell>
          <cell r="I118" t="str">
            <v>MEN</v>
          </cell>
          <cell r="J118" t="str">
            <v>M12A</v>
          </cell>
          <cell r="K118" t="str">
            <v xml:space="preserve">40    41    42    43    44    45    _x000D_
1      2      3      3      2      1      </v>
          </cell>
          <cell r="L118">
            <v>720</v>
          </cell>
          <cell r="M118">
            <v>60</v>
          </cell>
          <cell r="N118">
            <v>45887</v>
          </cell>
          <cell r="O118">
            <v>45935</v>
          </cell>
          <cell r="P118" t="str">
            <v>NINGBO</v>
          </cell>
          <cell r="Q118" t="str">
            <v>GENOVA</v>
          </cell>
          <cell r="R118" t="str">
            <v>EMCU1500501</v>
          </cell>
          <cell r="S118">
            <v>165</v>
          </cell>
          <cell r="T118" t="str">
            <v>BLACK WHITE</v>
          </cell>
        </row>
        <row r="119">
          <cell r="E119" t="str">
            <v>DANTE001-SUPNYL-165</v>
          </cell>
          <cell r="F119" t="str">
            <v>DANTE001-SUPNYL-165 M12I</v>
          </cell>
          <cell r="G119" t="e">
            <v>#REF!</v>
          </cell>
          <cell r="H119" t="str">
            <v>165-BLACK WHITE</v>
          </cell>
          <cell r="I119" t="str">
            <v>MEN</v>
          </cell>
          <cell r="J119" t="str">
            <v>M12I</v>
          </cell>
          <cell r="K119" t="str">
            <v xml:space="preserve">41    42    43    44    45    46    _x000D_
1      2      3      3      2      1      </v>
          </cell>
          <cell r="L119">
            <v>480</v>
          </cell>
          <cell r="M119">
            <v>40</v>
          </cell>
          <cell r="N119">
            <v>45887</v>
          </cell>
          <cell r="O119">
            <v>45935</v>
          </cell>
          <cell r="P119" t="str">
            <v>NINGBO</v>
          </cell>
          <cell r="Q119" t="str">
            <v>GENOVA</v>
          </cell>
          <cell r="R119" t="str">
            <v>EMCU1500501</v>
          </cell>
          <cell r="S119">
            <v>165</v>
          </cell>
          <cell r="T119" t="str">
            <v>BLACK WHITE</v>
          </cell>
        </row>
        <row r="120">
          <cell r="E120" t="str">
            <v>DANTE001-SUPNYL-207</v>
          </cell>
          <cell r="F120" t="str">
            <v>DANTE001-SUPNYL-207 M12A</v>
          </cell>
          <cell r="G120" t="e">
            <v>#REF!</v>
          </cell>
          <cell r="H120" t="str">
            <v>207-GREY WHITE</v>
          </cell>
          <cell r="I120" t="str">
            <v>MEN</v>
          </cell>
          <cell r="J120" t="str">
            <v>M12A</v>
          </cell>
          <cell r="K120" t="str">
            <v xml:space="preserve">40    41    42    43    44    45    _x000D_
1      2      3      3      2      1      </v>
          </cell>
          <cell r="L120">
            <v>900</v>
          </cell>
          <cell r="M120">
            <v>75</v>
          </cell>
          <cell r="N120">
            <v>45887</v>
          </cell>
          <cell r="O120">
            <v>45935</v>
          </cell>
          <cell r="P120" t="str">
            <v>NINGBO</v>
          </cell>
          <cell r="Q120" t="str">
            <v>GENOVA</v>
          </cell>
          <cell r="R120" t="str">
            <v>EMCU1500501</v>
          </cell>
          <cell r="S120">
            <v>207</v>
          </cell>
          <cell r="T120" t="str">
            <v>GREY WHITE</v>
          </cell>
        </row>
        <row r="121">
          <cell r="E121" t="str">
            <v>DANTE001-SUPNYL-207</v>
          </cell>
          <cell r="F121" t="str">
            <v>DANTE001-SUPNYL-207 M12I</v>
          </cell>
          <cell r="G121" t="e">
            <v>#REF!</v>
          </cell>
          <cell r="H121" t="str">
            <v>207-GREY WHITE</v>
          </cell>
          <cell r="I121" t="str">
            <v>MEN</v>
          </cell>
          <cell r="J121" t="str">
            <v>M12I</v>
          </cell>
          <cell r="K121" t="str">
            <v xml:space="preserve">41    42    43    44    45    46    _x000D_
1      2      3      3      2      1      </v>
          </cell>
          <cell r="L121">
            <v>600</v>
          </cell>
          <cell r="M121">
            <v>50</v>
          </cell>
          <cell r="N121">
            <v>45887</v>
          </cell>
          <cell r="O121">
            <v>45935</v>
          </cell>
          <cell r="P121" t="str">
            <v>NINGBO</v>
          </cell>
          <cell r="Q121" t="str">
            <v>GENOVA</v>
          </cell>
          <cell r="R121" t="str">
            <v>EMCU1500501</v>
          </cell>
          <cell r="S121">
            <v>207</v>
          </cell>
          <cell r="T121" t="str">
            <v>GREY WHITE</v>
          </cell>
        </row>
        <row r="122">
          <cell r="E122" t="str">
            <v>DANTE001-SUPNYL-500</v>
          </cell>
          <cell r="F122" t="str">
            <v>DANTE001-SUPNYL-500 M12A</v>
          </cell>
          <cell r="G122" t="e">
            <v>#REF!</v>
          </cell>
          <cell r="H122" t="str">
            <v>500-NAVY</v>
          </cell>
          <cell r="I122" t="str">
            <v>MEN</v>
          </cell>
          <cell r="J122" t="str">
            <v>M12A</v>
          </cell>
          <cell r="K122" t="str">
            <v xml:space="preserve">40    41    42    43    44    45    _x000D_
1      2      3      3      2      1      </v>
          </cell>
          <cell r="L122">
            <v>900</v>
          </cell>
          <cell r="M122">
            <v>75</v>
          </cell>
          <cell r="N122">
            <v>45887</v>
          </cell>
          <cell r="O122">
            <v>45935</v>
          </cell>
          <cell r="P122" t="str">
            <v>NINGBO</v>
          </cell>
          <cell r="Q122" t="str">
            <v>GENOVA</v>
          </cell>
          <cell r="R122" t="str">
            <v>EMCU1500501</v>
          </cell>
          <cell r="S122">
            <v>500</v>
          </cell>
          <cell r="T122" t="str">
            <v>NAVY</v>
          </cell>
        </row>
        <row r="123">
          <cell r="E123" t="str">
            <v>DANTE001-SUPNYL-500</v>
          </cell>
          <cell r="F123" t="str">
            <v>DANTE001-SUPNYL-500 M12I</v>
          </cell>
          <cell r="G123" t="e">
            <v>#REF!</v>
          </cell>
          <cell r="H123" t="str">
            <v>500-NAVY</v>
          </cell>
          <cell r="I123" t="str">
            <v>MEN</v>
          </cell>
          <cell r="J123" t="str">
            <v>M12I</v>
          </cell>
          <cell r="K123" t="str">
            <v xml:space="preserve">41    42    43    44    45    46    _x000D_
1      2      3      3      2      1      </v>
          </cell>
          <cell r="L123">
            <v>600</v>
          </cell>
          <cell r="M123">
            <v>50</v>
          </cell>
          <cell r="N123">
            <v>45887</v>
          </cell>
          <cell r="O123">
            <v>45935</v>
          </cell>
          <cell r="P123" t="str">
            <v>NINGBO</v>
          </cell>
          <cell r="Q123" t="str">
            <v>GENOVA</v>
          </cell>
          <cell r="R123" t="str">
            <v>EMCU1500501</v>
          </cell>
          <cell r="S123">
            <v>500</v>
          </cell>
          <cell r="T123" t="str">
            <v>NAVY</v>
          </cell>
        </row>
        <row r="124">
          <cell r="E124" t="str">
            <v>SANDY002-LEPLEP-151</v>
          </cell>
          <cell r="F124" t="str">
            <v>SANDY002-LEPLEP-151 M12A</v>
          </cell>
          <cell r="G124" t="e">
            <v>#REF!</v>
          </cell>
          <cell r="H124" t="str">
            <v>151-WHITE BLACK</v>
          </cell>
          <cell r="I124" t="str">
            <v>MEN</v>
          </cell>
          <cell r="J124" t="str">
            <v>M12A</v>
          </cell>
          <cell r="K124" t="str">
            <v xml:space="preserve">40    41    42    43    44    45    _x000D_
1      2      3      3      2      1      </v>
          </cell>
          <cell r="L124">
            <v>720</v>
          </cell>
          <cell r="M124">
            <v>60</v>
          </cell>
          <cell r="N124">
            <v>45887</v>
          </cell>
          <cell r="O124">
            <v>45935</v>
          </cell>
          <cell r="P124" t="str">
            <v>NINGBO</v>
          </cell>
          <cell r="Q124" t="str">
            <v>GENOVA</v>
          </cell>
          <cell r="R124" t="str">
            <v>EMCU1500501</v>
          </cell>
          <cell r="S124">
            <v>151</v>
          </cell>
          <cell r="T124" t="str">
            <v>WHITE BLACK</v>
          </cell>
        </row>
        <row r="125">
          <cell r="E125" t="str">
            <v>SANDY002-LEPLEP-151</v>
          </cell>
          <cell r="F125" t="str">
            <v>SANDY002-LEPLEP-151 M12I</v>
          </cell>
          <cell r="G125" t="e">
            <v>#REF!</v>
          </cell>
          <cell r="H125" t="str">
            <v>151-WHITE BLACK</v>
          </cell>
          <cell r="I125" t="str">
            <v>MEN</v>
          </cell>
          <cell r="J125" t="str">
            <v>M12I</v>
          </cell>
          <cell r="K125" t="str">
            <v xml:space="preserve">41    42    43    44    45    46    _x000D_
1      2      3      3      2      1      </v>
          </cell>
          <cell r="L125">
            <v>480</v>
          </cell>
          <cell r="M125">
            <v>40</v>
          </cell>
          <cell r="N125">
            <v>45887</v>
          </cell>
          <cell r="O125">
            <v>45935</v>
          </cell>
          <cell r="P125" t="str">
            <v>NINGBO</v>
          </cell>
          <cell r="Q125" t="str">
            <v>GENOVA</v>
          </cell>
          <cell r="R125" t="str">
            <v>EMCU1500501</v>
          </cell>
          <cell r="S125">
            <v>151</v>
          </cell>
          <cell r="T125" t="str">
            <v>WHITE BLACK</v>
          </cell>
        </row>
        <row r="126">
          <cell r="E126" t="str">
            <v>SANDY002-LEPLEP-153</v>
          </cell>
          <cell r="F126" t="str">
            <v>SANDY002-LEPLEP-153 M12A</v>
          </cell>
          <cell r="G126" t="e">
            <v>#REF!</v>
          </cell>
          <cell r="H126" t="str">
            <v>153-WHITE NAVY</v>
          </cell>
          <cell r="I126" t="str">
            <v>MEN</v>
          </cell>
          <cell r="J126" t="str">
            <v>M12A</v>
          </cell>
          <cell r="K126" t="str">
            <v xml:space="preserve">40    41    42    43    44    45    _x000D_
1      2      3      3      2      1      </v>
          </cell>
          <cell r="L126">
            <v>720</v>
          </cell>
          <cell r="M126">
            <v>60</v>
          </cell>
          <cell r="N126">
            <v>45887</v>
          </cell>
          <cell r="O126">
            <v>45935</v>
          </cell>
          <cell r="P126" t="str">
            <v>NINGBO</v>
          </cell>
          <cell r="Q126" t="str">
            <v>GENOVA</v>
          </cell>
          <cell r="R126" t="str">
            <v>EMCU1500501</v>
          </cell>
          <cell r="S126">
            <v>153</v>
          </cell>
          <cell r="T126" t="str">
            <v>WHITE NAVY</v>
          </cell>
        </row>
        <row r="127">
          <cell r="E127" t="str">
            <v>SANDY002-LEPLEP-153</v>
          </cell>
          <cell r="F127" t="str">
            <v>SANDY002-LEPLEP-153 M12I</v>
          </cell>
          <cell r="G127" t="e">
            <v>#REF!</v>
          </cell>
          <cell r="H127" t="str">
            <v>153-WHITE NAVY</v>
          </cell>
          <cell r="I127" t="str">
            <v>MEN</v>
          </cell>
          <cell r="J127" t="str">
            <v>M12I</v>
          </cell>
          <cell r="K127" t="str">
            <v xml:space="preserve">41    42    43    44    45    46    _x000D_
1      2      3      3      2      1      </v>
          </cell>
          <cell r="L127">
            <v>480</v>
          </cell>
          <cell r="M127">
            <v>40</v>
          </cell>
          <cell r="N127">
            <v>45887</v>
          </cell>
          <cell r="O127">
            <v>45935</v>
          </cell>
          <cell r="P127" t="str">
            <v>NINGBO</v>
          </cell>
          <cell r="Q127" t="str">
            <v>GENOVA</v>
          </cell>
          <cell r="R127" t="str">
            <v>EMCU1500501</v>
          </cell>
          <cell r="S127">
            <v>153</v>
          </cell>
          <cell r="T127" t="str">
            <v>WHITE NAVY</v>
          </cell>
        </row>
        <row r="128">
          <cell r="E128" t="str">
            <v>SANDY002-LEPLEP-155</v>
          </cell>
          <cell r="F128" t="str">
            <v>SANDY002-LEPLEP-155 M12A</v>
          </cell>
          <cell r="G128" t="e">
            <v>#REF!</v>
          </cell>
          <cell r="H128" t="str">
            <v>155-WHITE GREEN</v>
          </cell>
          <cell r="I128" t="str">
            <v>MEN</v>
          </cell>
          <cell r="J128" t="str">
            <v>M12A</v>
          </cell>
          <cell r="K128" t="str">
            <v xml:space="preserve">40    41    42    43    44    45    _x000D_
1      2      3      3      2      1      </v>
          </cell>
          <cell r="L128">
            <v>720</v>
          </cell>
          <cell r="M128">
            <v>60</v>
          </cell>
          <cell r="N128">
            <v>45887</v>
          </cell>
          <cell r="O128">
            <v>45935</v>
          </cell>
          <cell r="P128" t="str">
            <v>NINGBO</v>
          </cell>
          <cell r="Q128" t="str">
            <v>GENOVA</v>
          </cell>
          <cell r="R128" t="str">
            <v>EMCU8705484</v>
          </cell>
          <cell r="S128">
            <v>155</v>
          </cell>
          <cell r="T128" t="str">
            <v>WHITE GREEN</v>
          </cell>
        </row>
        <row r="129">
          <cell r="E129" t="str">
            <v>SANDY002-LEPLEP-155</v>
          </cell>
          <cell r="F129" t="str">
            <v>SANDY002-LEPLEP-155 M12I</v>
          </cell>
          <cell r="G129" t="e">
            <v>#REF!</v>
          </cell>
          <cell r="H129" t="str">
            <v>155-WHITE GREEN</v>
          </cell>
          <cell r="I129" t="str">
            <v>MEN</v>
          </cell>
          <cell r="J129" t="str">
            <v>M12I</v>
          </cell>
          <cell r="K129" t="str">
            <v xml:space="preserve">41    42    43    44    45    46    _x000D_
1      2      3      3      2      1      </v>
          </cell>
          <cell r="L129">
            <v>480</v>
          </cell>
          <cell r="M129">
            <v>40</v>
          </cell>
          <cell r="N129">
            <v>45887</v>
          </cell>
          <cell r="O129">
            <v>45935</v>
          </cell>
          <cell r="P129" t="str">
            <v>NINGBO</v>
          </cell>
          <cell r="Q129" t="str">
            <v>GENOVA</v>
          </cell>
          <cell r="R129" t="str">
            <v>EMCU8705484</v>
          </cell>
          <cell r="S129">
            <v>155</v>
          </cell>
          <cell r="T129" t="str">
            <v>WHITE GREEN</v>
          </cell>
        </row>
        <row r="130">
          <cell r="E130" t="str">
            <v>SANDY003-LEPLEP-163</v>
          </cell>
          <cell r="F130" t="str">
            <v>SANDY003-LEPLEP-163 W12A</v>
          </cell>
          <cell r="G130" t="e">
            <v>#REF!</v>
          </cell>
          <cell r="H130" t="str">
            <v>163-WHITE SILVER</v>
          </cell>
          <cell r="I130" t="str">
            <v>WOMAN</v>
          </cell>
          <cell r="J130" t="str">
            <v>W12A</v>
          </cell>
          <cell r="K130" t="str">
            <v xml:space="preserve">36    37    38    39    40    41    _x000D_
1      2      3      3      2      1      </v>
          </cell>
          <cell r="L130">
            <v>1200</v>
          </cell>
          <cell r="M130">
            <v>100</v>
          </cell>
          <cell r="N130">
            <v>45887</v>
          </cell>
          <cell r="O130">
            <v>45935</v>
          </cell>
          <cell r="P130" t="str">
            <v>NINGBO</v>
          </cell>
          <cell r="Q130" t="str">
            <v>GENOVA</v>
          </cell>
          <cell r="R130" t="str">
            <v>EMCU8705484</v>
          </cell>
          <cell r="S130">
            <v>163</v>
          </cell>
          <cell r="T130" t="str">
            <v>WHITE SILVER</v>
          </cell>
        </row>
        <row r="131">
          <cell r="E131" t="str">
            <v>SANDY003-LEPLEP-163</v>
          </cell>
          <cell r="F131" t="str">
            <v>SANDY003-LEPLEP-163 W12B</v>
          </cell>
          <cell r="G131" t="e">
            <v>#REF!</v>
          </cell>
          <cell r="H131" t="str">
            <v>163-WHITE SILVER</v>
          </cell>
          <cell r="I131" t="str">
            <v>WOMAN</v>
          </cell>
          <cell r="J131" t="str">
            <v>W12B</v>
          </cell>
          <cell r="K131" t="str">
            <v xml:space="preserve">35    36    37    38    39    40    _x000D_
1      2      3      3      2      1      </v>
          </cell>
          <cell r="L131">
            <v>804</v>
          </cell>
          <cell r="M131">
            <v>67</v>
          </cell>
          <cell r="N131">
            <v>45887</v>
          </cell>
          <cell r="O131">
            <v>45935</v>
          </cell>
          <cell r="P131" t="str">
            <v>NINGBO</v>
          </cell>
          <cell r="Q131" t="str">
            <v>GENOVA</v>
          </cell>
          <cell r="R131" t="str">
            <v>EMCU8705484</v>
          </cell>
          <cell r="S131">
            <v>163</v>
          </cell>
          <cell r="T131" t="str">
            <v>WHITE SILVER</v>
          </cell>
        </row>
        <row r="132">
          <cell r="E132" t="str">
            <v>SANDY003-LEPLEP-165</v>
          </cell>
          <cell r="F132" t="str">
            <v>SANDY003-LEPLEP-165 W12A</v>
          </cell>
          <cell r="G132" t="e">
            <v>#REF!</v>
          </cell>
          <cell r="H132" t="str">
            <v>165-BLACK WHITE</v>
          </cell>
          <cell r="I132" t="str">
            <v>WOMAN</v>
          </cell>
          <cell r="J132" t="str">
            <v>W12A</v>
          </cell>
          <cell r="K132" t="str">
            <v xml:space="preserve">36    37    38    39    40    41    _x000D_
1      2      3      3      2      1      </v>
          </cell>
          <cell r="L132">
            <v>732</v>
          </cell>
          <cell r="M132">
            <v>61</v>
          </cell>
          <cell r="N132">
            <v>45887</v>
          </cell>
          <cell r="O132">
            <v>45935</v>
          </cell>
          <cell r="P132" t="str">
            <v>NINGBO</v>
          </cell>
          <cell r="Q132" t="str">
            <v>GENOVA</v>
          </cell>
          <cell r="R132" t="str">
            <v>EMCU8705484</v>
          </cell>
          <cell r="S132">
            <v>165</v>
          </cell>
          <cell r="T132" t="str">
            <v>BLACK WHITE</v>
          </cell>
        </row>
        <row r="133">
          <cell r="E133" t="str">
            <v>SANDY003-LEPLEP-165</v>
          </cell>
          <cell r="F133" t="str">
            <v>SANDY003-LEPLEP-165 W12B</v>
          </cell>
          <cell r="G133" t="e">
            <v>#REF!</v>
          </cell>
          <cell r="H133" t="str">
            <v>165-BLACK WHITE</v>
          </cell>
          <cell r="I133" t="str">
            <v>WOMAN</v>
          </cell>
          <cell r="J133" t="str">
            <v>W12B</v>
          </cell>
          <cell r="K133" t="str">
            <v xml:space="preserve">35    36    37    38    39    40    _x000D_
1      2      3      3      2      1      </v>
          </cell>
          <cell r="L133">
            <v>480</v>
          </cell>
          <cell r="M133">
            <v>40</v>
          </cell>
          <cell r="N133">
            <v>45887</v>
          </cell>
          <cell r="O133">
            <v>45935</v>
          </cell>
          <cell r="P133" t="str">
            <v>NINGBO</v>
          </cell>
          <cell r="Q133" t="str">
            <v>GENOVA</v>
          </cell>
          <cell r="R133" t="str">
            <v>EMCU8705484</v>
          </cell>
          <cell r="S133">
            <v>165</v>
          </cell>
          <cell r="T133" t="str">
            <v>BLACK WHITE</v>
          </cell>
        </row>
        <row r="134">
          <cell r="E134" t="str">
            <v>SANDY004-LEPLEP-151</v>
          </cell>
          <cell r="F134" t="str">
            <v>SANDY004-LEPLEP-151 M12A</v>
          </cell>
          <cell r="G134" t="e">
            <v>#REF!</v>
          </cell>
          <cell r="H134" t="str">
            <v>151-WHITE BLACK</v>
          </cell>
          <cell r="I134" t="str">
            <v>MEN</v>
          </cell>
          <cell r="J134" t="str">
            <v>M12A</v>
          </cell>
          <cell r="K134" t="str">
            <v xml:space="preserve">40    41    42    43    44    45    _x000D_
1      2      3      3      2      1      </v>
          </cell>
          <cell r="L134">
            <v>960</v>
          </cell>
          <cell r="M134">
            <v>80</v>
          </cell>
          <cell r="N134">
            <v>45887</v>
          </cell>
          <cell r="O134">
            <v>45935</v>
          </cell>
          <cell r="P134" t="str">
            <v>NINGBO</v>
          </cell>
          <cell r="Q134" t="str">
            <v>GENOVA</v>
          </cell>
          <cell r="R134" t="str">
            <v>EMCU8705484</v>
          </cell>
          <cell r="S134">
            <v>151</v>
          </cell>
          <cell r="T134" t="str">
            <v>WHITE BLACK</v>
          </cell>
        </row>
        <row r="135">
          <cell r="E135" t="str">
            <v>SANDY004-LEPLEP-151</v>
          </cell>
          <cell r="F135" t="str">
            <v>SANDY004-LEPLEP-151 M12I</v>
          </cell>
          <cell r="G135" t="e">
            <v>#REF!</v>
          </cell>
          <cell r="H135" t="str">
            <v>151-WHITE BLACK</v>
          </cell>
          <cell r="I135" t="str">
            <v>MEN</v>
          </cell>
          <cell r="J135" t="str">
            <v>M12I</v>
          </cell>
          <cell r="K135" t="str">
            <v xml:space="preserve">41    42    43    44    45    46    _x000D_
1      2      3      3      2      1      </v>
          </cell>
          <cell r="L135">
            <v>648</v>
          </cell>
          <cell r="M135">
            <v>54</v>
          </cell>
          <cell r="N135">
            <v>45887</v>
          </cell>
          <cell r="O135">
            <v>45935</v>
          </cell>
          <cell r="P135" t="str">
            <v>NINGBO</v>
          </cell>
          <cell r="Q135" t="str">
            <v>GENOVA</v>
          </cell>
          <cell r="R135" t="str">
            <v>EMCU8705484</v>
          </cell>
          <cell r="S135">
            <v>151</v>
          </cell>
          <cell r="T135" t="str">
            <v>WHITE BLACK</v>
          </cell>
        </row>
        <row r="136">
          <cell r="E136" t="str">
            <v>SANDY004-LEPLEP-153</v>
          </cell>
          <cell r="F136" t="str">
            <v>SANDY004-LEPLEP-153 M12A</v>
          </cell>
          <cell r="G136" t="e">
            <v>#REF!</v>
          </cell>
          <cell r="H136" t="str">
            <v>153-WHITE NAVY</v>
          </cell>
          <cell r="I136" t="str">
            <v>MEN</v>
          </cell>
          <cell r="J136" t="str">
            <v>M12A</v>
          </cell>
          <cell r="K136" t="str">
            <v xml:space="preserve">40    41    42    43    44    45    _x000D_
1      2      3      3      2      1      </v>
          </cell>
          <cell r="L136">
            <v>960</v>
          </cell>
          <cell r="M136">
            <v>80</v>
          </cell>
          <cell r="N136">
            <v>45887</v>
          </cell>
          <cell r="O136">
            <v>45935</v>
          </cell>
          <cell r="P136" t="str">
            <v>NINGBO</v>
          </cell>
          <cell r="Q136" t="str">
            <v>GENOVA</v>
          </cell>
          <cell r="R136" t="str">
            <v>EMCU8705484</v>
          </cell>
          <cell r="S136">
            <v>153</v>
          </cell>
          <cell r="T136" t="str">
            <v>WHITE NAVY</v>
          </cell>
        </row>
        <row r="137">
          <cell r="E137" t="str">
            <v>SANDY004-LEPLEP-153</v>
          </cell>
          <cell r="F137" t="str">
            <v>SANDY004-LEPLEP-153 M12I</v>
          </cell>
          <cell r="G137" t="e">
            <v>#REF!</v>
          </cell>
          <cell r="H137" t="str">
            <v>153-WHITE NAVY</v>
          </cell>
          <cell r="I137" t="str">
            <v>MEN</v>
          </cell>
          <cell r="J137" t="str">
            <v>M12I</v>
          </cell>
          <cell r="K137" t="str">
            <v xml:space="preserve">41    42    43    44    45    46    _x000D_
1      2      3      3      2      1      </v>
          </cell>
          <cell r="L137">
            <v>648</v>
          </cell>
          <cell r="M137">
            <v>54</v>
          </cell>
          <cell r="N137">
            <v>45887</v>
          </cell>
          <cell r="O137">
            <v>45935</v>
          </cell>
          <cell r="P137" t="str">
            <v>NINGBO</v>
          </cell>
          <cell r="Q137" t="str">
            <v>GENOVA</v>
          </cell>
          <cell r="R137" t="str">
            <v>EMCU8705484</v>
          </cell>
          <cell r="S137">
            <v>153</v>
          </cell>
          <cell r="T137" t="str">
            <v>WHITE NAVY</v>
          </cell>
        </row>
        <row r="138">
          <cell r="E138" t="str">
            <v>DEFENDER002-LEPLEP-137</v>
          </cell>
          <cell r="F138" t="str">
            <v>DEFENDER002-LEPLEP-137 M12A</v>
          </cell>
          <cell r="G138" t="e">
            <v>#REF!</v>
          </cell>
          <cell r="H138" t="str">
            <v>137-OFF WHITE</v>
          </cell>
          <cell r="I138" t="str">
            <v>MEN</v>
          </cell>
          <cell r="J138" t="str">
            <v>M12A</v>
          </cell>
          <cell r="K138" t="str">
            <v xml:space="preserve">40    41    42    43    44    45    _x000D_
1      2      3      3      2      1      </v>
          </cell>
          <cell r="L138">
            <v>600</v>
          </cell>
          <cell r="M138">
            <v>50</v>
          </cell>
          <cell r="N138">
            <v>45894</v>
          </cell>
          <cell r="O138">
            <v>45940</v>
          </cell>
          <cell r="P138" t="str">
            <v>NINGBO</v>
          </cell>
          <cell r="Q138" t="str">
            <v>LA SPEZIA</v>
          </cell>
          <cell r="R138" t="str">
            <v>EITU9366709</v>
          </cell>
          <cell r="S138">
            <v>137</v>
          </cell>
          <cell r="T138" t="str">
            <v>OFF WHITE</v>
          </cell>
        </row>
        <row r="139">
          <cell r="E139" t="str">
            <v>DEFENDER002-LEPLEP-137</v>
          </cell>
          <cell r="F139" t="str">
            <v>DEFENDER002-LEPLEP-137 M12I</v>
          </cell>
          <cell r="G139" t="e">
            <v>#REF!</v>
          </cell>
          <cell r="H139" t="str">
            <v>137-OFF WHITE</v>
          </cell>
          <cell r="I139" t="str">
            <v>MEN</v>
          </cell>
          <cell r="J139" t="str">
            <v>M12I</v>
          </cell>
          <cell r="K139" t="str">
            <v xml:space="preserve">41    42    43    44    45    46    _x000D_
1      2      3      3      2      1      </v>
          </cell>
          <cell r="L139">
            <v>396</v>
          </cell>
          <cell r="M139">
            <v>33</v>
          </cell>
          <cell r="N139">
            <v>45894</v>
          </cell>
          <cell r="O139">
            <v>45940</v>
          </cell>
          <cell r="P139" t="str">
            <v>NINGBO</v>
          </cell>
          <cell r="Q139" t="str">
            <v>LA SPEZIA</v>
          </cell>
          <cell r="R139" t="str">
            <v>EITU9366709</v>
          </cell>
          <cell r="S139">
            <v>137</v>
          </cell>
          <cell r="T139" t="str">
            <v>OFF WHITE</v>
          </cell>
        </row>
        <row r="140">
          <cell r="E140" t="str">
            <v>DEFENDER002-LEPLEP-193</v>
          </cell>
          <cell r="F140" t="str">
            <v>DEFENDER002-LEPLEP-193 M12A</v>
          </cell>
          <cell r="G140" t="e">
            <v>#REF!</v>
          </cell>
          <cell r="H140" t="str">
            <v>193-NAVY WHITE</v>
          </cell>
          <cell r="I140" t="str">
            <v>MEN</v>
          </cell>
          <cell r="J140" t="str">
            <v>M12A</v>
          </cell>
          <cell r="K140" t="str">
            <v xml:space="preserve">40    41    42    43    44    45    _x000D_
1      2      3      3      2      1      </v>
          </cell>
          <cell r="L140">
            <v>600</v>
          </cell>
          <cell r="M140">
            <v>50</v>
          </cell>
          <cell r="N140">
            <v>45894</v>
          </cell>
          <cell r="O140">
            <v>45940</v>
          </cell>
          <cell r="P140" t="str">
            <v>NINGBO</v>
          </cell>
          <cell r="Q140" t="str">
            <v>LA SPEZIA</v>
          </cell>
          <cell r="R140" t="str">
            <v>EITU9366709</v>
          </cell>
          <cell r="S140">
            <v>193</v>
          </cell>
          <cell r="T140" t="str">
            <v>NAVY WHITE</v>
          </cell>
        </row>
        <row r="141">
          <cell r="E141" t="str">
            <v>DEFENDER002-LEPLEP-193</v>
          </cell>
          <cell r="F141" t="str">
            <v>DEFENDER002-LEPLEP-193 M12I</v>
          </cell>
          <cell r="G141" t="e">
            <v>#REF!</v>
          </cell>
          <cell r="H141" t="str">
            <v>193-NAVY WHITE</v>
          </cell>
          <cell r="I141" t="str">
            <v>MEN</v>
          </cell>
          <cell r="J141" t="str">
            <v>M12I</v>
          </cell>
          <cell r="K141" t="str">
            <v xml:space="preserve">41    42    43    44    45    46    _x000D_
1      2      3      3      2      1      </v>
          </cell>
          <cell r="L141">
            <v>408</v>
          </cell>
          <cell r="M141">
            <v>34</v>
          </cell>
          <cell r="N141">
            <v>45894</v>
          </cell>
          <cell r="O141">
            <v>45940</v>
          </cell>
          <cell r="P141" t="str">
            <v>NINGBO</v>
          </cell>
          <cell r="Q141" t="str">
            <v>LA SPEZIA</v>
          </cell>
          <cell r="R141" t="str">
            <v>EITU9366709</v>
          </cell>
          <cell r="S141">
            <v>193</v>
          </cell>
          <cell r="T141" t="str">
            <v>NAVY WHITE</v>
          </cell>
        </row>
        <row r="142">
          <cell r="E142" t="str">
            <v>DEFENDER002-LEPLEP-394</v>
          </cell>
          <cell r="F142" t="str">
            <v>DEFENDER002-LEPLEP-394 M12A</v>
          </cell>
          <cell r="G142" t="e">
            <v>#REF!</v>
          </cell>
          <cell r="H142" t="str">
            <v>394-TOTAL BLACK</v>
          </cell>
          <cell r="I142" t="str">
            <v>MEN</v>
          </cell>
          <cell r="J142" t="str">
            <v>M12A</v>
          </cell>
          <cell r="K142" t="str">
            <v xml:space="preserve">40    41    42    43    44    45    _x000D_
1      2      3      3      2      1      </v>
          </cell>
          <cell r="L142">
            <v>600</v>
          </cell>
          <cell r="M142">
            <v>50</v>
          </cell>
          <cell r="N142">
            <v>45894</v>
          </cell>
          <cell r="O142">
            <v>45940</v>
          </cell>
          <cell r="P142" t="str">
            <v>NINGBO</v>
          </cell>
          <cell r="Q142" t="str">
            <v>LA SPEZIA</v>
          </cell>
          <cell r="R142" t="str">
            <v>EITU9366709</v>
          </cell>
          <cell r="S142">
            <v>394</v>
          </cell>
          <cell r="T142" t="str">
            <v>TOTAL BLACK</v>
          </cell>
        </row>
        <row r="143">
          <cell r="E143" t="str">
            <v>DEFENDER002-LEPLEP-394</v>
          </cell>
          <cell r="F143" t="str">
            <v>DEFENDER002-LEPLEP-394 M12I</v>
          </cell>
          <cell r="G143" t="e">
            <v>#REF!</v>
          </cell>
          <cell r="H143" t="str">
            <v>394-TOTAL BLACK</v>
          </cell>
          <cell r="I143" t="str">
            <v>MEN</v>
          </cell>
          <cell r="J143" t="str">
            <v>M12I</v>
          </cell>
          <cell r="K143" t="str">
            <v xml:space="preserve">41    42    43    44    45    46    _x000D_
1      2      3      3      2      1      </v>
          </cell>
          <cell r="L143">
            <v>408</v>
          </cell>
          <cell r="M143">
            <v>34</v>
          </cell>
          <cell r="N143">
            <v>45894</v>
          </cell>
          <cell r="O143">
            <v>45940</v>
          </cell>
          <cell r="P143" t="str">
            <v>NINGBO</v>
          </cell>
          <cell r="Q143" t="str">
            <v>LA SPEZIA</v>
          </cell>
          <cell r="R143" t="str">
            <v>EITU9366709</v>
          </cell>
          <cell r="S143">
            <v>394</v>
          </cell>
          <cell r="T143" t="str">
            <v>TOTAL BLACK</v>
          </cell>
        </row>
        <row r="144">
          <cell r="E144" t="str">
            <v>IRMA001-LEPMES-099</v>
          </cell>
          <cell r="F144" t="str">
            <v>IRMA001-LEPMES-099 W12A</v>
          </cell>
          <cell r="G144" t="e">
            <v>#REF!</v>
          </cell>
          <cell r="H144" t="str">
            <v>099-MINT</v>
          </cell>
          <cell r="I144" t="str">
            <v>WOMAN</v>
          </cell>
          <cell r="J144" t="str">
            <v>W12A</v>
          </cell>
          <cell r="K144" t="str">
            <v xml:space="preserve">36    37    38    39    40    41    _x000D_
1      2      3      3      2      1      </v>
          </cell>
          <cell r="L144">
            <v>240</v>
          </cell>
          <cell r="M144">
            <v>20</v>
          </cell>
          <cell r="N144">
            <v>45894</v>
          </cell>
          <cell r="O144">
            <v>45940</v>
          </cell>
          <cell r="P144" t="str">
            <v>NINGBO</v>
          </cell>
          <cell r="Q144" t="str">
            <v>LA SPEZIA</v>
          </cell>
          <cell r="R144" t="str">
            <v>EGHU9885452</v>
          </cell>
          <cell r="S144">
            <v>99</v>
          </cell>
          <cell r="T144" t="str">
            <v>MINT</v>
          </cell>
        </row>
        <row r="145">
          <cell r="E145" t="str">
            <v>IRMA001-LEPMES-099</v>
          </cell>
          <cell r="F145" t="str">
            <v>IRMA001-LEPMES-099 W12B</v>
          </cell>
          <cell r="G145" t="e">
            <v>#REF!</v>
          </cell>
          <cell r="H145" t="str">
            <v>099-MINT</v>
          </cell>
          <cell r="I145" t="str">
            <v>WOMAN</v>
          </cell>
          <cell r="J145" t="str">
            <v>W12B</v>
          </cell>
          <cell r="K145" t="str">
            <v xml:space="preserve">35    36    37    38    39    40    _x000D_
1      2      3      3      2      1      </v>
          </cell>
          <cell r="L145">
            <v>168</v>
          </cell>
          <cell r="M145">
            <v>14</v>
          </cell>
          <cell r="N145">
            <v>45894</v>
          </cell>
          <cell r="O145">
            <v>45940</v>
          </cell>
          <cell r="P145" t="str">
            <v>NINGBO</v>
          </cell>
          <cell r="Q145" t="str">
            <v>LA SPEZIA</v>
          </cell>
          <cell r="R145" t="str">
            <v>EGHU9885452</v>
          </cell>
          <cell r="S145">
            <v>99</v>
          </cell>
          <cell r="T145" t="str">
            <v>MINT</v>
          </cell>
        </row>
        <row r="146">
          <cell r="E146" t="str">
            <v>IRMA001-LEPMES-137</v>
          </cell>
          <cell r="F146" t="str">
            <v>IRMA001-LEPMES-137 W12A</v>
          </cell>
          <cell r="G146" t="e">
            <v>#REF!</v>
          </cell>
          <cell r="H146" t="str">
            <v>137-OFF WHITE</v>
          </cell>
          <cell r="I146" t="str">
            <v>WOMAN</v>
          </cell>
          <cell r="J146" t="str">
            <v>W12A</v>
          </cell>
          <cell r="K146" t="str">
            <v xml:space="preserve">36    37    38    39    40    41    _x000D_
1      2      3      3      2      1      </v>
          </cell>
          <cell r="L146">
            <v>240</v>
          </cell>
          <cell r="M146">
            <v>20</v>
          </cell>
          <cell r="N146">
            <v>45894</v>
          </cell>
          <cell r="O146">
            <v>45940</v>
          </cell>
          <cell r="P146" t="str">
            <v>NINGBO</v>
          </cell>
          <cell r="Q146" t="str">
            <v>LA SPEZIA</v>
          </cell>
          <cell r="R146" t="str">
            <v>EGHU9885452</v>
          </cell>
          <cell r="S146">
            <v>137</v>
          </cell>
          <cell r="T146" t="str">
            <v>OFF WHITE</v>
          </cell>
        </row>
        <row r="147">
          <cell r="E147" t="str">
            <v>IRMA002-SUPMES-001</v>
          </cell>
          <cell r="F147" t="str">
            <v>IRMA002-SUPMES-001 M12A</v>
          </cell>
          <cell r="G147" t="e">
            <v>#REF!</v>
          </cell>
          <cell r="H147" t="str">
            <v>001-BLACK</v>
          </cell>
          <cell r="I147" t="str">
            <v>MEN</v>
          </cell>
          <cell r="J147" t="str">
            <v>M12A</v>
          </cell>
          <cell r="K147" t="str">
            <v xml:space="preserve">40    41    42    43    44    45    _x000D_
1      2      3      3      2      1      </v>
          </cell>
          <cell r="L147">
            <v>600</v>
          </cell>
          <cell r="M147">
            <v>50</v>
          </cell>
          <cell r="N147">
            <v>45894</v>
          </cell>
          <cell r="O147">
            <v>45940</v>
          </cell>
          <cell r="P147" t="str">
            <v>NINGBO</v>
          </cell>
          <cell r="Q147" t="str">
            <v>LA SPEZIA</v>
          </cell>
          <cell r="R147" t="str">
            <v>EGHU9885452</v>
          </cell>
          <cell r="S147">
            <v>1</v>
          </cell>
          <cell r="T147" t="str">
            <v>BLACK</v>
          </cell>
        </row>
        <row r="148">
          <cell r="E148" t="str">
            <v>IRMA002-SUPMES-001</v>
          </cell>
          <cell r="F148" t="str">
            <v>IRMA002-SUPMES-001 M12I</v>
          </cell>
          <cell r="G148" t="e">
            <v>#REF!</v>
          </cell>
          <cell r="H148" t="str">
            <v>001-BLACK</v>
          </cell>
          <cell r="I148" t="str">
            <v>MEN</v>
          </cell>
          <cell r="J148" t="str">
            <v>M12I</v>
          </cell>
          <cell r="K148" t="str">
            <v xml:space="preserve">41    42    43    44    45    46    _x000D_
1      2      3      3      2      1      </v>
          </cell>
          <cell r="L148">
            <v>408</v>
          </cell>
          <cell r="M148">
            <v>34</v>
          </cell>
          <cell r="N148">
            <v>45894</v>
          </cell>
          <cell r="O148">
            <v>45940</v>
          </cell>
          <cell r="P148" t="str">
            <v>NINGBO</v>
          </cell>
          <cell r="Q148" t="str">
            <v>LA SPEZIA</v>
          </cell>
          <cell r="R148" t="str">
            <v>EGHU9885452</v>
          </cell>
          <cell r="S148">
            <v>1</v>
          </cell>
          <cell r="T148" t="str">
            <v>BLACK</v>
          </cell>
        </row>
        <row r="149">
          <cell r="E149" t="str">
            <v>IRMA002-SUPMES-013</v>
          </cell>
          <cell r="F149" t="str">
            <v>IRMA002-SUPMES-013 M12A</v>
          </cell>
          <cell r="G149" t="e">
            <v>#REF!</v>
          </cell>
          <cell r="H149" t="str">
            <v>013-TAUPE</v>
          </cell>
          <cell r="I149" t="str">
            <v>MEN</v>
          </cell>
          <cell r="J149" t="str">
            <v>M12A</v>
          </cell>
          <cell r="K149" t="str">
            <v xml:space="preserve">40    41    42    43    44    45    _x000D_
1      2      3      3      2      1      </v>
          </cell>
          <cell r="L149">
            <v>900</v>
          </cell>
          <cell r="M149">
            <v>75</v>
          </cell>
          <cell r="N149">
            <v>45894</v>
          </cell>
          <cell r="O149">
            <v>45940</v>
          </cell>
          <cell r="P149" t="str">
            <v>NINGBO</v>
          </cell>
          <cell r="Q149" t="str">
            <v>LA SPEZIA</v>
          </cell>
          <cell r="R149" t="str">
            <v>EGHU9885452</v>
          </cell>
          <cell r="S149">
            <v>13</v>
          </cell>
          <cell r="T149" t="str">
            <v>TAUPE</v>
          </cell>
        </row>
        <row r="150">
          <cell r="E150" t="str">
            <v>IRMA002-SUPMES-013</v>
          </cell>
          <cell r="F150" t="str">
            <v>IRMA002-SUPMES-013 M12I</v>
          </cell>
          <cell r="G150" t="e">
            <v>#REF!</v>
          </cell>
          <cell r="H150" t="str">
            <v>013-TAUPE</v>
          </cell>
          <cell r="I150" t="str">
            <v>MEN</v>
          </cell>
          <cell r="J150" t="str">
            <v>M12I</v>
          </cell>
          <cell r="K150" t="str">
            <v xml:space="preserve">41    42    43    44    45    46    _x000D_
1      2      3      3      2      1      </v>
          </cell>
          <cell r="L150">
            <v>600</v>
          </cell>
          <cell r="M150">
            <v>50</v>
          </cell>
          <cell r="N150">
            <v>45894</v>
          </cell>
          <cell r="O150">
            <v>45940</v>
          </cell>
          <cell r="P150" t="str">
            <v>NINGBO</v>
          </cell>
          <cell r="Q150" t="str">
            <v>LA SPEZIA</v>
          </cell>
          <cell r="R150" t="str">
            <v>EGHU9885452</v>
          </cell>
          <cell r="S150">
            <v>13</v>
          </cell>
          <cell r="T150" t="str">
            <v>TAUPE</v>
          </cell>
        </row>
        <row r="151">
          <cell r="E151" t="str">
            <v>IRMA002-SUPMES-137</v>
          </cell>
          <cell r="F151" t="str">
            <v>IRMA002-SUPMES-137 M12A</v>
          </cell>
          <cell r="G151" t="e">
            <v>#REF!</v>
          </cell>
          <cell r="H151" t="str">
            <v>137-OFF WHITE</v>
          </cell>
          <cell r="I151" t="str">
            <v>MEN</v>
          </cell>
          <cell r="J151" t="str">
            <v>M12A</v>
          </cell>
          <cell r="K151" t="str">
            <v xml:space="preserve">40    41    42    43    44    45    _x000D_
1      2      3      3      2      1      </v>
          </cell>
          <cell r="L151">
            <v>600</v>
          </cell>
          <cell r="M151">
            <v>50</v>
          </cell>
          <cell r="N151">
            <v>45894</v>
          </cell>
          <cell r="O151">
            <v>45940</v>
          </cell>
          <cell r="P151" t="str">
            <v>NINGBO</v>
          </cell>
          <cell r="Q151" t="str">
            <v>LA SPEZIA</v>
          </cell>
          <cell r="R151" t="str">
            <v>EGHU9885452</v>
          </cell>
          <cell r="S151">
            <v>137</v>
          </cell>
          <cell r="T151" t="str">
            <v>OFF WHITE</v>
          </cell>
        </row>
        <row r="152">
          <cell r="E152" t="str">
            <v>IRMA002-SUPMES-196</v>
          </cell>
          <cell r="F152" t="str">
            <v>IRMA002-SUPMES-196 M12A</v>
          </cell>
          <cell r="G152" t="e">
            <v>#REF!</v>
          </cell>
          <cell r="H152" t="str">
            <v>196-NAVY GREY</v>
          </cell>
          <cell r="I152" t="str">
            <v>MEN</v>
          </cell>
          <cell r="J152" t="str">
            <v>M12A</v>
          </cell>
          <cell r="K152" t="str">
            <v xml:space="preserve">40    41    42    43    44    45    _x000D_
1      2      3      3      2      1      </v>
          </cell>
          <cell r="L152">
            <v>600</v>
          </cell>
          <cell r="M152">
            <v>50</v>
          </cell>
          <cell r="N152">
            <v>45894</v>
          </cell>
          <cell r="O152">
            <v>45940</v>
          </cell>
          <cell r="P152" t="str">
            <v>NINGBO</v>
          </cell>
          <cell r="Q152" t="str">
            <v>LA SPEZIA</v>
          </cell>
          <cell r="R152" t="str">
            <v>EGHU9885452</v>
          </cell>
          <cell r="S152">
            <v>196</v>
          </cell>
          <cell r="T152" t="str">
            <v>NAVY GREY</v>
          </cell>
        </row>
        <row r="153">
          <cell r="E153" t="str">
            <v>IRMA002-SUPMES-207</v>
          </cell>
          <cell r="F153" t="str">
            <v>IRMA002-SUPMES-207 M12A</v>
          </cell>
          <cell r="G153" t="e">
            <v>#REF!</v>
          </cell>
          <cell r="H153" t="str">
            <v>207-GREY WHITE</v>
          </cell>
          <cell r="I153" t="str">
            <v>MEN</v>
          </cell>
          <cell r="J153" t="str">
            <v>M12A</v>
          </cell>
          <cell r="K153" t="str">
            <v xml:space="preserve">40    41    42    43    44    45    _x000D_
1      2      3      3      2      1      </v>
          </cell>
          <cell r="L153">
            <v>1200</v>
          </cell>
          <cell r="M153">
            <v>100</v>
          </cell>
          <cell r="N153">
            <v>45894</v>
          </cell>
          <cell r="O153">
            <v>45940</v>
          </cell>
          <cell r="P153" t="str">
            <v>NINGBO</v>
          </cell>
          <cell r="Q153" t="str">
            <v>LA SPEZIA</v>
          </cell>
          <cell r="R153" t="str">
            <v>EGHU9885452</v>
          </cell>
          <cell r="S153">
            <v>207</v>
          </cell>
          <cell r="T153" t="str">
            <v>GREY WHITE</v>
          </cell>
        </row>
        <row r="154">
          <cell r="E154" t="str">
            <v>IRMA002-SUPMES-268</v>
          </cell>
          <cell r="F154" t="str">
            <v>IRMA002-SUPMES-268 M12A</v>
          </cell>
          <cell r="G154" t="e">
            <v>#REF!</v>
          </cell>
          <cell r="H154" t="str">
            <v>268-BEIGE GREEN</v>
          </cell>
          <cell r="I154" t="str">
            <v>MEN</v>
          </cell>
          <cell r="J154" t="str">
            <v>M12A</v>
          </cell>
          <cell r="K154" t="str">
            <v xml:space="preserve">40    41    42    43    44    45    _x000D_
1      2      3      3      2      1      </v>
          </cell>
          <cell r="L154">
            <v>600</v>
          </cell>
          <cell r="M154">
            <v>50</v>
          </cell>
          <cell r="N154">
            <v>45894</v>
          </cell>
          <cell r="O154">
            <v>45940</v>
          </cell>
          <cell r="P154" t="str">
            <v>NINGBO</v>
          </cell>
          <cell r="Q154" t="str">
            <v>LA SPEZIA</v>
          </cell>
          <cell r="R154" t="str">
            <v>EGHU9885452</v>
          </cell>
          <cell r="S154">
            <v>268</v>
          </cell>
          <cell r="T154" t="str">
            <v>BEIGE GREEN</v>
          </cell>
        </row>
        <row r="155">
          <cell r="E155" t="str">
            <v>IRMA002-SUPMES-500</v>
          </cell>
          <cell r="F155" t="str">
            <v>IRMA002-SUPMES-500 M12A</v>
          </cell>
          <cell r="G155" t="e">
            <v>#REF!</v>
          </cell>
          <cell r="H155" t="str">
            <v>500-NAVY</v>
          </cell>
          <cell r="I155" t="str">
            <v>MEN</v>
          </cell>
          <cell r="J155" t="str">
            <v>M12A</v>
          </cell>
          <cell r="K155" t="str">
            <v xml:space="preserve">40    41    42    43    44    45    _x000D_
1      2      3      3      2      1      </v>
          </cell>
          <cell r="L155">
            <v>900</v>
          </cell>
          <cell r="M155">
            <v>75</v>
          </cell>
          <cell r="N155">
            <v>45894</v>
          </cell>
          <cell r="O155">
            <v>45940</v>
          </cell>
          <cell r="P155" t="str">
            <v>NINGBO</v>
          </cell>
          <cell r="Q155" t="str">
            <v>LA SPEZIA</v>
          </cell>
          <cell r="R155" t="str">
            <v>EGHU9885452</v>
          </cell>
          <cell r="S155">
            <v>500</v>
          </cell>
          <cell r="T155" t="str">
            <v>NAVY</v>
          </cell>
        </row>
        <row r="156">
          <cell r="E156" t="str">
            <v>NARGIS001-LEPMES-394</v>
          </cell>
          <cell r="F156" t="str">
            <v>NARGIS001-LEPMES-394 M12A</v>
          </cell>
          <cell r="G156" t="e">
            <v>#REF!</v>
          </cell>
          <cell r="H156" t="str">
            <v>394-TOTAL BLACK</v>
          </cell>
          <cell r="I156" t="str">
            <v>MEN</v>
          </cell>
          <cell r="J156" t="str">
            <v>M12A</v>
          </cell>
          <cell r="K156" t="str">
            <v xml:space="preserve">40    41    42    43    44    45    _x000D_
1      2      3      3      2      1      </v>
          </cell>
          <cell r="L156">
            <v>600</v>
          </cell>
          <cell r="M156">
            <v>50</v>
          </cell>
          <cell r="N156">
            <v>45894</v>
          </cell>
          <cell r="O156">
            <v>45940</v>
          </cell>
          <cell r="P156" t="str">
            <v>NINGBO</v>
          </cell>
          <cell r="Q156" t="str">
            <v>LA SPEZIA</v>
          </cell>
          <cell r="R156" t="str">
            <v>EMCU8575122</v>
          </cell>
          <cell r="S156">
            <v>394</v>
          </cell>
          <cell r="T156" t="str">
            <v>TOTAL BLACK</v>
          </cell>
        </row>
        <row r="157">
          <cell r="E157" t="str">
            <v>NARGIS001-LEPMES-394</v>
          </cell>
          <cell r="F157" t="str">
            <v>NARGIS001-LEPMES-394 M12I</v>
          </cell>
          <cell r="G157" t="e">
            <v>#REF!</v>
          </cell>
          <cell r="H157" t="str">
            <v>394-TOTAL BLACK</v>
          </cell>
          <cell r="I157" t="str">
            <v>MEN</v>
          </cell>
          <cell r="J157" t="str">
            <v>M12I</v>
          </cell>
          <cell r="K157" t="str">
            <v xml:space="preserve">41    42    43    44    45    46    _x000D_
1      2      3      3      2      1      </v>
          </cell>
          <cell r="L157">
            <v>408</v>
          </cell>
          <cell r="M157">
            <v>34</v>
          </cell>
          <cell r="N157">
            <v>45894</v>
          </cell>
          <cell r="O157">
            <v>45940</v>
          </cell>
          <cell r="P157" t="str">
            <v>NINGBO</v>
          </cell>
          <cell r="Q157" t="str">
            <v>LA SPEZIA</v>
          </cell>
          <cell r="R157" t="str">
            <v>EMCU8575122</v>
          </cell>
          <cell r="S157">
            <v>394</v>
          </cell>
          <cell r="T157" t="str">
            <v>TOTAL BLACK</v>
          </cell>
        </row>
        <row r="158">
          <cell r="E158" t="str">
            <v>NARGIS001-LEPMES-500</v>
          </cell>
          <cell r="F158" t="str">
            <v>NARGIS001-LEPMES-500 M12I</v>
          </cell>
          <cell r="G158" t="e">
            <v>#REF!</v>
          </cell>
          <cell r="H158" t="str">
            <v>500-NAVY</v>
          </cell>
          <cell r="I158" t="str">
            <v>MEN</v>
          </cell>
          <cell r="J158" t="str">
            <v>M12I</v>
          </cell>
          <cell r="K158" t="str">
            <v xml:space="preserve">41    42    43    44    45    46    _x000D_
1      2      3      3      2      1      </v>
          </cell>
          <cell r="L158">
            <v>804</v>
          </cell>
          <cell r="M158">
            <v>67</v>
          </cell>
          <cell r="N158">
            <v>45894</v>
          </cell>
          <cell r="O158">
            <v>45940</v>
          </cell>
          <cell r="P158" t="str">
            <v>NINGBO</v>
          </cell>
          <cell r="Q158" t="str">
            <v>LA SPEZIA</v>
          </cell>
          <cell r="R158" t="str">
            <v>EMCU8575122</v>
          </cell>
          <cell r="S158">
            <v>500</v>
          </cell>
          <cell r="T158" t="str">
            <v>NAVY</v>
          </cell>
        </row>
        <row r="159">
          <cell r="E159" t="str">
            <v>SANDY002-LEPLEP-165</v>
          </cell>
          <cell r="F159" t="str">
            <v>SANDY002-LEPLEP-165 M12A</v>
          </cell>
          <cell r="G159" t="e">
            <v>#REF!</v>
          </cell>
          <cell r="H159" t="str">
            <v>165-BLACK WHITE</v>
          </cell>
          <cell r="I159" t="str">
            <v>MEN</v>
          </cell>
          <cell r="J159" t="str">
            <v>M12A</v>
          </cell>
          <cell r="K159" t="str">
            <v xml:space="preserve">40    41    42    43    44    45    _x000D_
1      2      3      3      2      1      </v>
          </cell>
          <cell r="L159">
            <v>720</v>
          </cell>
          <cell r="M159">
            <v>60</v>
          </cell>
          <cell r="N159">
            <v>45894</v>
          </cell>
          <cell r="O159">
            <v>45940</v>
          </cell>
          <cell r="P159" t="str">
            <v>NINGBO</v>
          </cell>
          <cell r="Q159" t="str">
            <v>LA SPEZIA</v>
          </cell>
          <cell r="R159" t="str">
            <v>EMCU8575122</v>
          </cell>
          <cell r="S159">
            <v>165</v>
          </cell>
          <cell r="T159" t="str">
            <v>BLACK WHITE</v>
          </cell>
        </row>
        <row r="160">
          <cell r="E160" t="str">
            <v>SANDY002-LEPLEP-165</v>
          </cell>
          <cell r="F160" t="str">
            <v>SANDY002-LEPLEP-165 M12I</v>
          </cell>
          <cell r="G160" t="e">
            <v>#REF!</v>
          </cell>
          <cell r="H160" t="str">
            <v>165-BLACK WHITE</v>
          </cell>
          <cell r="I160" t="str">
            <v>MEN</v>
          </cell>
          <cell r="J160" t="str">
            <v>M12I</v>
          </cell>
          <cell r="K160" t="str">
            <v xml:space="preserve">41    42    43    44    45    46    _x000D_
1      2      3      3      2      1      </v>
          </cell>
          <cell r="L160">
            <v>480</v>
          </cell>
          <cell r="M160">
            <v>40</v>
          </cell>
          <cell r="N160">
            <v>45894</v>
          </cell>
          <cell r="O160">
            <v>45940</v>
          </cell>
          <cell r="P160" t="str">
            <v>NINGBO</v>
          </cell>
          <cell r="Q160" t="str">
            <v>LA SPEZIA</v>
          </cell>
          <cell r="R160" t="str">
            <v>EMCU8575122</v>
          </cell>
          <cell r="S160">
            <v>165</v>
          </cell>
          <cell r="T160" t="str">
            <v>BLACK WHITE</v>
          </cell>
        </row>
        <row r="161">
          <cell r="E161" t="str">
            <v>SANDY002-LEPLEP-193</v>
          </cell>
          <cell r="F161" t="str">
            <v>SANDY002-LEPLEP-193 M12A</v>
          </cell>
          <cell r="G161" t="e">
            <v>#REF!</v>
          </cell>
          <cell r="H161" t="str">
            <v>193-NAVY WHITE</v>
          </cell>
          <cell r="I161" t="str">
            <v>MEN</v>
          </cell>
          <cell r="J161" t="str">
            <v>M12A</v>
          </cell>
          <cell r="K161" t="str">
            <v xml:space="preserve">40    41    42    43    44    45    _x000D_
1      2      3      3      2      1      </v>
          </cell>
          <cell r="L161">
            <v>720</v>
          </cell>
          <cell r="M161">
            <v>60</v>
          </cell>
          <cell r="N161">
            <v>45894</v>
          </cell>
          <cell r="O161">
            <v>45940</v>
          </cell>
          <cell r="P161" t="str">
            <v>NINGBO</v>
          </cell>
          <cell r="Q161" t="str">
            <v>LA SPEZIA</v>
          </cell>
          <cell r="R161" t="str">
            <v>EMCU8575122</v>
          </cell>
          <cell r="S161">
            <v>193</v>
          </cell>
          <cell r="T161" t="str">
            <v>NAVY WHITE</v>
          </cell>
        </row>
        <row r="162">
          <cell r="E162" t="str">
            <v>SANDY002-LEPLEP-193</v>
          </cell>
          <cell r="F162" t="str">
            <v>SANDY002-LEPLEP-193 M12I</v>
          </cell>
          <cell r="G162" t="e">
            <v>#REF!</v>
          </cell>
          <cell r="H162" t="str">
            <v>193-NAVY WHITE</v>
          </cell>
          <cell r="I162" t="str">
            <v>MEN</v>
          </cell>
          <cell r="J162" t="str">
            <v>M12I</v>
          </cell>
          <cell r="K162" t="str">
            <v xml:space="preserve">41    42    43    44    45    46    _x000D_
1      2      3      3      2      1      </v>
          </cell>
          <cell r="L162">
            <v>480</v>
          </cell>
          <cell r="M162">
            <v>40</v>
          </cell>
          <cell r="N162">
            <v>45894</v>
          </cell>
          <cell r="O162">
            <v>45940</v>
          </cell>
          <cell r="P162" t="str">
            <v>NINGBO</v>
          </cell>
          <cell r="Q162" t="str">
            <v>LA SPEZIA</v>
          </cell>
          <cell r="R162" t="str">
            <v>EMCU8575122</v>
          </cell>
          <cell r="S162">
            <v>193</v>
          </cell>
          <cell r="T162" t="str">
            <v>NAVY WHITE</v>
          </cell>
        </row>
        <row r="163">
          <cell r="E163" t="str">
            <v>SANDY002-LEPLEP-877</v>
          </cell>
          <cell r="F163" t="str">
            <v>SANDY002-LEPLEP-877 M12A</v>
          </cell>
          <cell r="G163" t="e">
            <v>#REF!</v>
          </cell>
          <cell r="H163" t="str">
            <v>877-WHITE CAMEL</v>
          </cell>
          <cell r="I163" t="str">
            <v>MEN</v>
          </cell>
          <cell r="J163" t="str">
            <v>M12A</v>
          </cell>
          <cell r="K163" t="str">
            <v xml:space="preserve">40    41    42    43    44    45    _x000D_
1      2      3      3      2      1      </v>
          </cell>
          <cell r="L163">
            <v>900</v>
          </cell>
          <cell r="M163">
            <v>75</v>
          </cell>
          <cell r="N163">
            <v>45894</v>
          </cell>
          <cell r="O163">
            <v>45940</v>
          </cell>
          <cell r="P163" t="str">
            <v>NINGBO</v>
          </cell>
          <cell r="Q163" t="str">
            <v>LA SPEZIA</v>
          </cell>
          <cell r="R163" t="str">
            <v>EMCU8575122</v>
          </cell>
          <cell r="S163">
            <v>877</v>
          </cell>
          <cell r="T163" t="str">
            <v>WHITE CAMEL</v>
          </cell>
        </row>
        <row r="164">
          <cell r="E164" t="str">
            <v>SANDY002-LEPLEP-877</v>
          </cell>
          <cell r="F164" t="str">
            <v>SANDY002-LEPLEP-877 M12I</v>
          </cell>
          <cell r="G164" t="e">
            <v>#REF!</v>
          </cell>
          <cell r="H164" t="str">
            <v>877-WHITE CAMEL</v>
          </cell>
          <cell r="I164" t="str">
            <v>MEN</v>
          </cell>
          <cell r="J164" t="str">
            <v>M12I</v>
          </cell>
          <cell r="K164" t="str">
            <v xml:space="preserve">41    42    43    44    45    46    _x000D_
1      2      3      3      2      1      </v>
          </cell>
          <cell r="L164">
            <v>600</v>
          </cell>
          <cell r="M164">
            <v>50</v>
          </cell>
          <cell r="N164">
            <v>45894</v>
          </cell>
          <cell r="O164">
            <v>45940</v>
          </cell>
          <cell r="P164" t="str">
            <v>NINGBO</v>
          </cell>
          <cell r="Q164" t="str">
            <v>LA SPEZIA</v>
          </cell>
          <cell r="R164" t="str">
            <v>EMCU8575122</v>
          </cell>
          <cell r="S164">
            <v>877</v>
          </cell>
          <cell r="T164" t="str">
            <v>WHITE CAMEL</v>
          </cell>
        </row>
        <row r="165">
          <cell r="E165" t="str">
            <v>SANDY003-LEPLEP-164</v>
          </cell>
          <cell r="F165" t="str">
            <v>SANDY003-LEPLEP-164 W12A</v>
          </cell>
          <cell r="G165" t="e">
            <v>#REF!</v>
          </cell>
          <cell r="H165" t="str">
            <v>164-WHITE GOLD</v>
          </cell>
          <cell r="I165" t="str">
            <v>WOMAN</v>
          </cell>
          <cell r="J165" t="str">
            <v>W12A</v>
          </cell>
          <cell r="K165" t="str">
            <v xml:space="preserve">36    37    38    39    40    41    _x000D_
1      2      3      3      2      1      </v>
          </cell>
          <cell r="L165">
            <v>1200</v>
          </cell>
          <cell r="M165">
            <v>100</v>
          </cell>
          <cell r="N165">
            <v>45894</v>
          </cell>
          <cell r="O165">
            <v>45940</v>
          </cell>
          <cell r="P165" t="str">
            <v>NINGBO</v>
          </cell>
          <cell r="Q165" t="str">
            <v>LA SPEZIA</v>
          </cell>
          <cell r="R165" t="str">
            <v>EMCU8575122</v>
          </cell>
          <cell r="S165">
            <v>164</v>
          </cell>
          <cell r="T165" t="str">
            <v>WHITE GOLD</v>
          </cell>
        </row>
        <row r="166">
          <cell r="E166" t="str">
            <v>SANDY003-LEPLEP-164</v>
          </cell>
          <cell r="F166" t="str">
            <v>SANDY003-LEPLEP-164 W12B</v>
          </cell>
          <cell r="G166" t="e">
            <v>#REF!</v>
          </cell>
          <cell r="H166" t="str">
            <v>164-WHITE GOLD</v>
          </cell>
          <cell r="I166" t="str">
            <v>WOMAN</v>
          </cell>
          <cell r="J166" t="str">
            <v>W12B</v>
          </cell>
          <cell r="K166" t="str">
            <v xml:space="preserve">35    36    37    38    39    40    _x000D_
1      2      3      3      2      1      </v>
          </cell>
          <cell r="L166">
            <v>804</v>
          </cell>
          <cell r="M166">
            <v>67</v>
          </cell>
          <cell r="N166">
            <v>45894</v>
          </cell>
          <cell r="O166">
            <v>45940</v>
          </cell>
          <cell r="P166" t="str">
            <v>NINGBO</v>
          </cell>
          <cell r="Q166" t="str">
            <v>LA SPEZIA</v>
          </cell>
          <cell r="R166" t="str">
            <v>EITU9366709</v>
          </cell>
          <cell r="S166">
            <v>164</v>
          </cell>
          <cell r="T166" t="str">
            <v>WHITE GOLD</v>
          </cell>
        </row>
        <row r="167">
          <cell r="E167" t="str">
            <v>SANDY004-LEPLEP-119</v>
          </cell>
          <cell r="F167" t="str">
            <v>SANDY004-LEPLEP-119 M12A</v>
          </cell>
          <cell r="G167" t="e">
            <v>#REF!</v>
          </cell>
          <cell r="H167" t="str">
            <v>119-WHITE</v>
          </cell>
          <cell r="I167" t="str">
            <v>MEN</v>
          </cell>
          <cell r="J167" t="str">
            <v>M12A</v>
          </cell>
          <cell r="K167" t="str">
            <v xml:space="preserve">40    41    42    43    44    45    _x000D_
1      2      3      3      2      1      </v>
          </cell>
          <cell r="L167">
            <v>960</v>
          </cell>
          <cell r="M167">
            <v>80</v>
          </cell>
          <cell r="N167">
            <v>45894</v>
          </cell>
          <cell r="O167">
            <v>45940</v>
          </cell>
          <cell r="P167" t="str">
            <v>NINGBO</v>
          </cell>
          <cell r="Q167" t="str">
            <v>LA SPEZIA</v>
          </cell>
          <cell r="R167" t="str">
            <v>EITU9366709</v>
          </cell>
          <cell r="S167">
            <v>119</v>
          </cell>
          <cell r="T167" t="str">
            <v>WHITE</v>
          </cell>
        </row>
        <row r="168">
          <cell r="E168" t="str">
            <v>SANDY004-LEPLEP-119</v>
          </cell>
          <cell r="F168" t="str">
            <v>SANDY004-LEPLEP-119 M12I</v>
          </cell>
          <cell r="G168" t="e">
            <v>#REF!</v>
          </cell>
          <cell r="H168" t="str">
            <v>119-WHITE</v>
          </cell>
          <cell r="I168" t="str">
            <v>MEN</v>
          </cell>
          <cell r="J168" t="str">
            <v>M12I</v>
          </cell>
          <cell r="K168" t="str">
            <v xml:space="preserve">41    42    43    44    45    46    _x000D_
1      2      3      3      2      1      </v>
          </cell>
          <cell r="L168">
            <v>648</v>
          </cell>
          <cell r="M168">
            <v>54</v>
          </cell>
          <cell r="N168">
            <v>45894</v>
          </cell>
          <cell r="O168">
            <v>45940</v>
          </cell>
          <cell r="P168" t="str">
            <v>NINGBO</v>
          </cell>
          <cell r="Q168" t="str">
            <v>LA SPEZIA</v>
          </cell>
          <cell r="R168" t="str">
            <v>EITU9366709</v>
          </cell>
          <cell r="S168">
            <v>119</v>
          </cell>
          <cell r="T168" t="str">
            <v>WHITE</v>
          </cell>
        </row>
        <row r="169">
          <cell r="E169" t="str">
            <v>SANDY004-LEPLEP-871</v>
          </cell>
          <cell r="F169" t="str">
            <v>SANDY004-LEPLEP-871 M12A</v>
          </cell>
          <cell r="G169" t="e">
            <v>#REF!</v>
          </cell>
          <cell r="H169" t="str">
            <v>871-WHITE BLACK RED</v>
          </cell>
          <cell r="I169" t="str">
            <v>MEN</v>
          </cell>
          <cell r="J169" t="str">
            <v>M12A</v>
          </cell>
          <cell r="K169" t="str">
            <v xml:space="preserve">40    41    42    43    44    45    _x000D_
1      2      3      3      2      1      </v>
          </cell>
          <cell r="L169">
            <v>960</v>
          </cell>
          <cell r="M169">
            <v>80</v>
          </cell>
          <cell r="N169">
            <v>45894</v>
          </cell>
          <cell r="O169">
            <v>45940</v>
          </cell>
          <cell r="P169" t="str">
            <v>NINGBO</v>
          </cell>
          <cell r="Q169" t="str">
            <v>LA SPEZIA</v>
          </cell>
          <cell r="R169" t="str">
            <v>EITU9366709</v>
          </cell>
          <cell r="S169">
            <v>871</v>
          </cell>
          <cell r="T169" t="str">
            <v>WHITE BLACK RED</v>
          </cell>
        </row>
        <row r="170">
          <cell r="E170" t="str">
            <v>SANDY004-LEPLEP-871</v>
          </cell>
          <cell r="F170" t="str">
            <v>SANDY004-LEPLEP-871 M12I</v>
          </cell>
          <cell r="G170" t="e">
            <v>#REF!</v>
          </cell>
          <cell r="H170" t="str">
            <v>871-WHITE BLACK RED</v>
          </cell>
          <cell r="I170" t="str">
            <v>MEN</v>
          </cell>
          <cell r="J170" t="str">
            <v>M12I</v>
          </cell>
          <cell r="K170" t="str">
            <v xml:space="preserve">41    42    43    44    45    46    _x000D_
1      2      3      3      2      1      </v>
          </cell>
          <cell r="L170">
            <v>648</v>
          </cell>
          <cell r="M170">
            <v>54</v>
          </cell>
          <cell r="N170">
            <v>45894</v>
          </cell>
          <cell r="O170">
            <v>45940</v>
          </cell>
          <cell r="P170" t="str">
            <v>NINGBO</v>
          </cell>
          <cell r="Q170" t="str">
            <v>LA SPEZIA</v>
          </cell>
          <cell r="R170" t="str">
            <v>EITU9366709</v>
          </cell>
          <cell r="S170">
            <v>871</v>
          </cell>
          <cell r="T170" t="str">
            <v>WHITE BLACK RED</v>
          </cell>
        </row>
        <row r="171">
          <cell r="E171" t="str">
            <v>JAXON002-LEPNYL-152</v>
          </cell>
          <cell r="F171" t="str">
            <v>JAXON002-LEPNYL-152 M12A</v>
          </cell>
          <cell r="G171" t="e">
            <v>#REF!</v>
          </cell>
          <cell r="H171" t="str">
            <v>152-WHITE BLUE</v>
          </cell>
          <cell r="I171" t="str">
            <v>MEN</v>
          </cell>
          <cell r="J171" t="str">
            <v>M12A</v>
          </cell>
          <cell r="K171" t="str">
            <v xml:space="preserve">40    41    42    43    44    45    _x000D_
1      2      3      3      2      1      </v>
          </cell>
          <cell r="L171">
            <v>900</v>
          </cell>
          <cell r="M171">
            <v>75</v>
          </cell>
          <cell r="N171">
            <v>45894</v>
          </cell>
          <cell r="O171">
            <v>45940</v>
          </cell>
          <cell r="P171" t="str">
            <v>NINGBO</v>
          </cell>
          <cell r="Q171" t="str">
            <v>LA SPEZIA</v>
          </cell>
          <cell r="R171" t="str">
            <v>TRHU6967363</v>
          </cell>
          <cell r="S171">
            <v>152</v>
          </cell>
          <cell r="T171" t="str">
            <v>WHITE BLUE</v>
          </cell>
        </row>
        <row r="172">
          <cell r="E172" t="str">
            <v>JAXON002-LEPNYL-152</v>
          </cell>
          <cell r="F172" t="str">
            <v>JAXON002-LEPNYL-152 M12I</v>
          </cell>
          <cell r="G172" t="e">
            <v>#REF!</v>
          </cell>
          <cell r="H172" t="str">
            <v>152-WHITE BLUE</v>
          </cell>
          <cell r="I172" t="str">
            <v>MEN</v>
          </cell>
          <cell r="J172" t="str">
            <v>M12I</v>
          </cell>
          <cell r="K172" t="str">
            <v xml:space="preserve">41    42    43    44    45    46    _x000D_
1      2      3      3      2      1      </v>
          </cell>
          <cell r="L172">
            <v>600</v>
          </cell>
          <cell r="M172">
            <v>50</v>
          </cell>
          <cell r="N172">
            <v>45894</v>
          </cell>
          <cell r="O172">
            <v>45940</v>
          </cell>
          <cell r="P172" t="str">
            <v>NINGBO</v>
          </cell>
          <cell r="Q172" t="str">
            <v>LA SPEZIA</v>
          </cell>
          <cell r="R172" t="str">
            <v>TRHU6967363</v>
          </cell>
          <cell r="S172">
            <v>152</v>
          </cell>
          <cell r="T172" t="str">
            <v>WHITE BLUE</v>
          </cell>
        </row>
        <row r="173">
          <cell r="E173" t="str">
            <v>JAXON002-SUPNYL-368</v>
          </cell>
          <cell r="F173" t="str">
            <v>JAXON002-SUPNYL-368 M12A</v>
          </cell>
          <cell r="G173" t="e">
            <v>#REF!</v>
          </cell>
          <cell r="H173" t="str">
            <v>368-BLUE</v>
          </cell>
          <cell r="I173" t="str">
            <v>MEN</v>
          </cell>
          <cell r="J173" t="str">
            <v>M12A</v>
          </cell>
          <cell r="K173" t="str">
            <v xml:space="preserve">40    41    42    43    44    45    _x000D_
1      2      3      3      2      1      </v>
          </cell>
          <cell r="L173">
            <v>900</v>
          </cell>
          <cell r="M173">
            <v>75</v>
          </cell>
          <cell r="N173">
            <v>45894</v>
          </cell>
          <cell r="O173">
            <v>45940</v>
          </cell>
          <cell r="P173" t="str">
            <v>NINGBO</v>
          </cell>
          <cell r="Q173" t="str">
            <v>LA SPEZIA</v>
          </cell>
          <cell r="R173" t="str">
            <v>TRHU6967363</v>
          </cell>
          <cell r="S173">
            <v>368</v>
          </cell>
          <cell r="T173" t="str">
            <v>BLUE</v>
          </cell>
        </row>
        <row r="174">
          <cell r="E174" t="str">
            <v>JAXON002-SUPNYL-368</v>
          </cell>
          <cell r="F174" t="str">
            <v>JAXON002-SUPNYL-368 M12I</v>
          </cell>
          <cell r="G174" t="e">
            <v>#REF!</v>
          </cell>
          <cell r="H174" t="str">
            <v>368-BLUE</v>
          </cell>
          <cell r="I174" t="str">
            <v>MEN</v>
          </cell>
          <cell r="J174" t="str">
            <v>M12I</v>
          </cell>
          <cell r="K174" t="str">
            <v xml:space="preserve">41    42    43    44    45    46    _x000D_
1      2      3      3      2      1      </v>
          </cell>
          <cell r="L174">
            <v>600</v>
          </cell>
          <cell r="M174">
            <v>50</v>
          </cell>
          <cell r="N174">
            <v>45894</v>
          </cell>
          <cell r="O174">
            <v>45940</v>
          </cell>
          <cell r="P174" t="str">
            <v>NINGBO</v>
          </cell>
          <cell r="Q174" t="str">
            <v>LA SPEZIA</v>
          </cell>
          <cell r="R174" t="str">
            <v>TRHU6967363</v>
          </cell>
          <cell r="S174">
            <v>368</v>
          </cell>
          <cell r="T174" t="str">
            <v>BLUE</v>
          </cell>
        </row>
        <row r="175">
          <cell r="E175" t="str">
            <v>JAXON002-SUPNYL-823</v>
          </cell>
          <cell r="F175" t="str">
            <v>JAXON002-SUPNYL-823 M12A</v>
          </cell>
          <cell r="G175" t="e">
            <v>#REF!</v>
          </cell>
          <cell r="H175" t="str">
            <v>823-GRAY BLACK</v>
          </cell>
          <cell r="I175" t="str">
            <v>MEN</v>
          </cell>
          <cell r="J175" t="str">
            <v>M12A</v>
          </cell>
          <cell r="K175" t="str">
            <v xml:space="preserve">40    41    42    43    44    45    _x000D_
1      2      3      3      2      1      </v>
          </cell>
          <cell r="L175">
            <v>900</v>
          </cell>
          <cell r="M175">
            <v>75</v>
          </cell>
          <cell r="N175">
            <v>45894</v>
          </cell>
          <cell r="O175">
            <v>45940</v>
          </cell>
          <cell r="P175" t="str">
            <v>NINGBO</v>
          </cell>
          <cell r="Q175" t="str">
            <v>LA SPEZIA</v>
          </cell>
          <cell r="R175" t="str">
            <v>TRHU6967363</v>
          </cell>
          <cell r="S175">
            <v>823</v>
          </cell>
          <cell r="T175" t="str">
            <v>GRAY BLACK</v>
          </cell>
        </row>
        <row r="176">
          <cell r="E176" t="str">
            <v>JAXON002-SUPNYL-823</v>
          </cell>
          <cell r="F176" t="str">
            <v>JAXON002-SUPNYL-823 M12I</v>
          </cell>
          <cell r="G176" t="e">
            <v>#REF!</v>
          </cell>
          <cell r="H176" t="str">
            <v>823-GRAY BLACK</v>
          </cell>
          <cell r="I176" t="str">
            <v>MEN</v>
          </cell>
          <cell r="J176" t="str">
            <v>M12I</v>
          </cell>
          <cell r="K176" t="str">
            <v xml:space="preserve">41    42    43    44    45    46    _x000D_
1      2      3      3      2      1      </v>
          </cell>
          <cell r="L176">
            <v>600</v>
          </cell>
          <cell r="M176">
            <v>50</v>
          </cell>
          <cell r="N176">
            <v>45894</v>
          </cell>
          <cell r="O176">
            <v>45940</v>
          </cell>
          <cell r="P176" t="str">
            <v>NINGBO</v>
          </cell>
          <cell r="Q176" t="str">
            <v>LA SPEZIA</v>
          </cell>
          <cell r="R176" t="str">
            <v>TRHU6967363</v>
          </cell>
          <cell r="S176">
            <v>823</v>
          </cell>
          <cell r="T176" t="str">
            <v>GRAY BLACK</v>
          </cell>
        </row>
        <row r="177">
          <cell r="E177" t="str">
            <v>MILTON001-LEPLEP-160</v>
          </cell>
          <cell r="F177" t="str">
            <v>MILTON001-LEPLEP-160 W12A</v>
          </cell>
          <cell r="G177" t="e">
            <v>#REF!</v>
          </cell>
          <cell r="H177" t="str">
            <v>160-WHITE PINK</v>
          </cell>
          <cell r="I177" t="str">
            <v>WOMAN</v>
          </cell>
          <cell r="J177" t="str">
            <v>W12A</v>
          </cell>
          <cell r="K177" t="str">
            <v xml:space="preserve">36    37    38    39    40    41    _x000D_
1      2      3      3      2      1      </v>
          </cell>
          <cell r="L177">
            <v>600</v>
          </cell>
          <cell r="M177">
            <v>50</v>
          </cell>
          <cell r="N177">
            <v>45894</v>
          </cell>
          <cell r="O177">
            <v>45940</v>
          </cell>
          <cell r="P177" t="str">
            <v>NINGBO</v>
          </cell>
          <cell r="Q177" t="str">
            <v>LA SPEZIA</v>
          </cell>
          <cell r="R177" t="str">
            <v>TRHU6967363</v>
          </cell>
          <cell r="S177">
            <v>160</v>
          </cell>
          <cell r="T177" t="str">
            <v>WHITE PINK</v>
          </cell>
        </row>
        <row r="178">
          <cell r="E178" t="str">
            <v>MILTON001-LEPLEP-160</v>
          </cell>
          <cell r="F178" t="str">
            <v>MILTON001-LEPLEP-160 W12B</v>
          </cell>
          <cell r="G178" t="e">
            <v>#REF!</v>
          </cell>
          <cell r="H178" t="str">
            <v>160-WHITE PINK</v>
          </cell>
          <cell r="I178" t="str">
            <v>WOMAN</v>
          </cell>
          <cell r="J178" t="str">
            <v>W12B</v>
          </cell>
          <cell r="K178" t="str">
            <v xml:space="preserve">35    36    37    38    39    40    _x000D_
1      2      3      3      2      1      </v>
          </cell>
          <cell r="L178">
            <v>408</v>
          </cell>
          <cell r="M178">
            <v>34</v>
          </cell>
          <cell r="N178">
            <v>45894</v>
          </cell>
          <cell r="O178">
            <v>45940</v>
          </cell>
          <cell r="P178" t="str">
            <v>NINGBO</v>
          </cell>
          <cell r="Q178" t="str">
            <v>LA SPEZIA</v>
          </cell>
          <cell r="R178" t="str">
            <v>TRHU6967363</v>
          </cell>
          <cell r="S178">
            <v>160</v>
          </cell>
          <cell r="T178" t="str">
            <v>WHITE PINK</v>
          </cell>
        </row>
        <row r="179">
          <cell r="E179" t="str">
            <v>MILTON001-LEPLEP-163</v>
          </cell>
          <cell r="F179" t="str">
            <v>MILTON001-LEPLEP-163 W12A</v>
          </cell>
          <cell r="G179" t="e">
            <v>#REF!</v>
          </cell>
          <cell r="H179" t="str">
            <v>163-WHITE SILVER</v>
          </cell>
          <cell r="I179" t="str">
            <v>WOMAN</v>
          </cell>
          <cell r="J179" t="str">
            <v>W12A</v>
          </cell>
          <cell r="K179" t="str">
            <v xml:space="preserve">36    37    38    39    40    41    _x000D_
1      2      3      3      2      1      </v>
          </cell>
          <cell r="L179">
            <v>600</v>
          </cell>
          <cell r="M179">
            <v>50</v>
          </cell>
          <cell r="N179">
            <v>45894</v>
          </cell>
          <cell r="O179">
            <v>45940</v>
          </cell>
          <cell r="P179" t="str">
            <v>NINGBO</v>
          </cell>
          <cell r="Q179" t="str">
            <v>LA SPEZIA</v>
          </cell>
          <cell r="R179" t="str">
            <v>TRHU6967363</v>
          </cell>
          <cell r="S179">
            <v>163</v>
          </cell>
          <cell r="T179" t="str">
            <v>WHITE SILVER</v>
          </cell>
        </row>
        <row r="180">
          <cell r="E180" t="str">
            <v>MILTON001-LEPLEP-163</v>
          </cell>
          <cell r="F180" t="str">
            <v>MILTON001-LEPLEP-163 W12B</v>
          </cell>
          <cell r="G180" t="e">
            <v>#REF!</v>
          </cell>
          <cell r="H180" t="str">
            <v>163-WHITE SILVER</v>
          </cell>
          <cell r="I180" t="str">
            <v>WOMAN</v>
          </cell>
          <cell r="J180" t="str">
            <v>W12B</v>
          </cell>
          <cell r="K180" t="str">
            <v xml:space="preserve">35    36    37    38    39    40    _x000D_
1      2      3      3      2      1      </v>
          </cell>
          <cell r="L180">
            <v>408</v>
          </cell>
          <cell r="M180">
            <v>34</v>
          </cell>
          <cell r="N180">
            <v>45894</v>
          </cell>
          <cell r="O180">
            <v>45940</v>
          </cell>
          <cell r="P180" t="str">
            <v>NINGBO</v>
          </cell>
          <cell r="Q180" t="str">
            <v>LA SPEZIA</v>
          </cell>
          <cell r="R180" t="str">
            <v>TRHU6967363</v>
          </cell>
          <cell r="S180">
            <v>163</v>
          </cell>
          <cell r="T180" t="str">
            <v>WHITE SILVER</v>
          </cell>
        </row>
        <row r="181">
          <cell r="E181" t="str">
            <v>DEFENDER002-LEPLEP-137</v>
          </cell>
          <cell r="F181" t="str">
            <v>DEFENDER002-LEPLEP-137 M12I</v>
          </cell>
          <cell r="G181" t="e">
            <v>#REF!</v>
          </cell>
          <cell r="H181" t="str">
            <v>137-OFF WHITE</v>
          </cell>
          <cell r="I181" t="str">
            <v>MEN</v>
          </cell>
          <cell r="J181" t="str">
            <v>M12I</v>
          </cell>
          <cell r="K181" t="str">
            <v xml:space="preserve">41    42    43    44    45    46    _x000D_
1      2      3      3      2      1      </v>
          </cell>
          <cell r="L181">
            <v>12</v>
          </cell>
          <cell r="M181">
            <v>1</v>
          </cell>
          <cell r="N181">
            <v>45901</v>
          </cell>
          <cell r="O181">
            <v>45947</v>
          </cell>
          <cell r="P181" t="str">
            <v>NINGBO</v>
          </cell>
          <cell r="Q181" t="str">
            <v>LA SPEZIA</v>
          </cell>
          <cell r="R181" t="str">
            <v>EGHU8227800</v>
          </cell>
          <cell r="S181">
            <v>137</v>
          </cell>
          <cell r="T181" t="str">
            <v>OFF WHITE</v>
          </cell>
        </row>
        <row r="182">
          <cell r="E182" t="str">
            <v>IRMA001-LEPMES-137</v>
          </cell>
          <cell r="F182" t="str">
            <v>IRMA001-LEPMES-137 W12A</v>
          </cell>
          <cell r="G182" t="e">
            <v>#REF!</v>
          </cell>
          <cell r="H182" t="str">
            <v>137-OFF WHITE</v>
          </cell>
          <cell r="I182" t="str">
            <v>WOMAN</v>
          </cell>
          <cell r="J182" t="str">
            <v>W12A</v>
          </cell>
          <cell r="K182" t="str">
            <v xml:space="preserve">36    37    38    39    40    41    _x000D_
1      2      3      3      2      1      </v>
          </cell>
          <cell r="L182">
            <v>480</v>
          </cell>
          <cell r="M182">
            <v>40</v>
          </cell>
          <cell r="N182">
            <v>45901</v>
          </cell>
          <cell r="O182">
            <v>45947</v>
          </cell>
          <cell r="P182" t="str">
            <v>NINGBO</v>
          </cell>
          <cell r="Q182" t="str">
            <v>LA SPEZIA</v>
          </cell>
          <cell r="R182" t="str">
            <v>EGHU8227800</v>
          </cell>
          <cell r="S182">
            <v>137</v>
          </cell>
          <cell r="T182" t="str">
            <v>OFF WHITE</v>
          </cell>
        </row>
        <row r="183">
          <cell r="E183" t="str">
            <v>IRMA001-LEPMES-137</v>
          </cell>
          <cell r="F183" t="str">
            <v>IRMA001-LEPMES-137 W12B</v>
          </cell>
          <cell r="G183" t="e">
            <v>#REF!</v>
          </cell>
          <cell r="H183" t="str">
            <v>137-OFF WHITE</v>
          </cell>
          <cell r="I183" t="str">
            <v>WOMAN</v>
          </cell>
          <cell r="J183" t="str">
            <v>W12B</v>
          </cell>
          <cell r="K183" t="str">
            <v xml:space="preserve">35    36    37    38    39    40    _x000D_
1      2      3      3      2      1      </v>
          </cell>
          <cell r="L183">
            <v>480</v>
          </cell>
          <cell r="M183">
            <v>40</v>
          </cell>
          <cell r="N183">
            <v>45901</v>
          </cell>
          <cell r="O183">
            <v>45947</v>
          </cell>
          <cell r="P183" t="str">
            <v>NINGBO</v>
          </cell>
          <cell r="Q183" t="str">
            <v>LA SPEZIA</v>
          </cell>
          <cell r="R183" t="str">
            <v>EGHU8227800</v>
          </cell>
          <cell r="S183">
            <v>137</v>
          </cell>
          <cell r="T183" t="str">
            <v>OFF WHITE</v>
          </cell>
        </row>
        <row r="184">
          <cell r="E184" t="str">
            <v>IRMA001-LEPMES-163</v>
          </cell>
          <cell r="F184" t="str">
            <v>IRMA001-LEPMES-163 W12A</v>
          </cell>
          <cell r="G184" t="e">
            <v>#REF!</v>
          </cell>
          <cell r="H184" t="str">
            <v>163-WHITE SILVER</v>
          </cell>
          <cell r="I184" t="str">
            <v>WOMAN</v>
          </cell>
          <cell r="J184" t="str">
            <v>W12A</v>
          </cell>
          <cell r="K184" t="str">
            <v xml:space="preserve">36    37    38    39    40    41    _x000D_
1      2      3      3      2      1      </v>
          </cell>
          <cell r="L184">
            <v>600</v>
          </cell>
          <cell r="M184">
            <v>50</v>
          </cell>
          <cell r="N184">
            <v>45901</v>
          </cell>
          <cell r="O184">
            <v>45947</v>
          </cell>
          <cell r="P184" t="str">
            <v>NINGBO</v>
          </cell>
          <cell r="Q184" t="str">
            <v>LA SPEZIA</v>
          </cell>
          <cell r="R184" t="str">
            <v>EGHU8227800</v>
          </cell>
          <cell r="S184">
            <v>163</v>
          </cell>
          <cell r="T184" t="str">
            <v>WHITE SILVER</v>
          </cell>
        </row>
        <row r="185">
          <cell r="E185" t="str">
            <v>IRMA001-LEPMES-163</v>
          </cell>
          <cell r="F185" t="str">
            <v>IRMA001-LEPMES-163 W12B</v>
          </cell>
          <cell r="G185" t="e">
            <v>#REF!</v>
          </cell>
          <cell r="H185" t="str">
            <v>163-WHITE SILVER</v>
          </cell>
          <cell r="I185" t="str">
            <v>WOMAN</v>
          </cell>
          <cell r="J185" t="str">
            <v>W12B</v>
          </cell>
          <cell r="K185" t="str">
            <v xml:space="preserve">35    36    37    38    39    40    _x000D_
1      2      3      3      2      1      </v>
          </cell>
          <cell r="L185">
            <v>408</v>
          </cell>
          <cell r="M185">
            <v>34</v>
          </cell>
          <cell r="N185">
            <v>45901</v>
          </cell>
          <cell r="O185">
            <v>45947</v>
          </cell>
          <cell r="P185" t="str">
            <v>NINGBO</v>
          </cell>
          <cell r="Q185" t="str">
            <v>LA SPEZIA</v>
          </cell>
          <cell r="R185" t="str">
            <v>EGHU8227800</v>
          </cell>
          <cell r="S185">
            <v>163</v>
          </cell>
          <cell r="T185" t="str">
            <v>WHITE SILVER</v>
          </cell>
        </row>
        <row r="186">
          <cell r="E186" t="str">
            <v>IRMA001-SUPMES-178</v>
          </cell>
          <cell r="F186" t="str">
            <v>IRMA001-SUPMES-178 W12A</v>
          </cell>
          <cell r="G186" t="e">
            <v>#REF!</v>
          </cell>
          <cell r="H186" t="str">
            <v>178-BLACK GOLD</v>
          </cell>
          <cell r="I186" t="str">
            <v>WOMAN</v>
          </cell>
          <cell r="J186" t="str">
            <v>W12A</v>
          </cell>
          <cell r="K186" t="str">
            <v xml:space="preserve">36    37    38    39    40    41    _x000D_
1      2      3      3      2      1      </v>
          </cell>
          <cell r="L186">
            <v>480</v>
          </cell>
          <cell r="M186">
            <v>40</v>
          </cell>
          <cell r="N186">
            <v>45901</v>
          </cell>
          <cell r="O186">
            <v>45947</v>
          </cell>
          <cell r="P186" t="str">
            <v>NINGBO</v>
          </cell>
          <cell r="Q186" t="str">
            <v>LA SPEZIA</v>
          </cell>
          <cell r="R186" t="str">
            <v>EGHU8227800</v>
          </cell>
          <cell r="S186">
            <v>178</v>
          </cell>
          <cell r="T186" t="str">
            <v>BLACK GOLD</v>
          </cell>
        </row>
        <row r="187">
          <cell r="E187" t="str">
            <v>IRMA001-SUPMES-178</v>
          </cell>
          <cell r="F187" t="str">
            <v>IRMA001-SUPMES-178 W12B</v>
          </cell>
          <cell r="G187" t="e">
            <v>#REF!</v>
          </cell>
          <cell r="H187" t="str">
            <v>178-BLACK GOLD</v>
          </cell>
          <cell r="I187" t="str">
            <v>WOMAN</v>
          </cell>
          <cell r="J187" t="str">
            <v>W12B</v>
          </cell>
          <cell r="K187" t="str">
            <v xml:space="preserve">35    36    37    38    39    40    _x000D_
1      2      3      3      2      1      </v>
          </cell>
          <cell r="L187">
            <v>324</v>
          </cell>
          <cell r="M187">
            <v>27</v>
          </cell>
          <cell r="N187">
            <v>45901</v>
          </cell>
          <cell r="O187">
            <v>45947</v>
          </cell>
          <cell r="P187" t="str">
            <v>NINGBO</v>
          </cell>
          <cell r="Q187" t="str">
            <v>LA SPEZIA</v>
          </cell>
          <cell r="R187" t="str">
            <v>EGHU8227800</v>
          </cell>
          <cell r="S187">
            <v>178</v>
          </cell>
          <cell r="T187" t="str">
            <v>BLACK GOLD</v>
          </cell>
        </row>
        <row r="188">
          <cell r="E188" t="str">
            <v>IRMA001-SUPMES-219</v>
          </cell>
          <cell r="F188" t="str">
            <v>IRMA001-SUPMES-219 W12A</v>
          </cell>
          <cell r="G188" t="e">
            <v>#REF!</v>
          </cell>
          <cell r="H188" t="str">
            <v>219-GREY SILVER</v>
          </cell>
          <cell r="I188" t="str">
            <v>WOMAN</v>
          </cell>
          <cell r="J188" t="str">
            <v>W12A</v>
          </cell>
          <cell r="K188" t="str">
            <v xml:space="preserve">36    37    38    39    40    41    _x000D_
1      2      3      3      2      1      </v>
          </cell>
          <cell r="L188">
            <v>600</v>
          </cell>
          <cell r="M188">
            <v>50</v>
          </cell>
          <cell r="N188">
            <v>45901</v>
          </cell>
          <cell r="O188">
            <v>45947</v>
          </cell>
          <cell r="P188" t="str">
            <v>NINGBO</v>
          </cell>
          <cell r="Q188" t="str">
            <v>LA SPEZIA</v>
          </cell>
          <cell r="R188" t="str">
            <v>EGHU8227800</v>
          </cell>
          <cell r="S188">
            <v>219</v>
          </cell>
          <cell r="T188" t="str">
            <v>GREY SILVER</v>
          </cell>
        </row>
        <row r="189">
          <cell r="E189" t="str">
            <v>IRMA001-SUPMES-219</v>
          </cell>
          <cell r="F189" t="str">
            <v>IRMA001-SUPMES-219 W12B</v>
          </cell>
          <cell r="G189" t="e">
            <v>#REF!</v>
          </cell>
          <cell r="H189" t="str">
            <v>219-GREY SILVER</v>
          </cell>
          <cell r="I189" t="str">
            <v>WOMAN</v>
          </cell>
          <cell r="J189" t="str">
            <v>W12B</v>
          </cell>
          <cell r="K189" t="str">
            <v xml:space="preserve">35    36    37    38    39    40    _x000D_
1      2      3      3      2      1      </v>
          </cell>
          <cell r="L189">
            <v>408</v>
          </cell>
          <cell r="M189">
            <v>34</v>
          </cell>
          <cell r="N189">
            <v>45901</v>
          </cell>
          <cell r="O189">
            <v>45947</v>
          </cell>
          <cell r="P189" t="str">
            <v>NINGBO</v>
          </cell>
          <cell r="Q189" t="str">
            <v>LA SPEZIA</v>
          </cell>
          <cell r="R189" t="str">
            <v>EGHU8227800</v>
          </cell>
          <cell r="S189">
            <v>219</v>
          </cell>
          <cell r="T189" t="str">
            <v>GREY SILVER</v>
          </cell>
        </row>
        <row r="190">
          <cell r="E190" t="str">
            <v>IRMA001-SUPMES-416</v>
          </cell>
          <cell r="F190" t="str">
            <v>IRMA001-SUPMES-416 W12A</v>
          </cell>
          <cell r="G190" t="e">
            <v>#REF!</v>
          </cell>
          <cell r="H190" t="str">
            <v>416-PINK</v>
          </cell>
          <cell r="I190" t="str">
            <v>WOMAN</v>
          </cell>
          <cell r="J190" t="str">
            <v>W12A</v>
          </cell>
          <cell r="K190" t="str">
            <v xml:space="preserve">36    37    38    39    40    41    _x000D_
1      2      3      3      2      1      </v>
          </cell>
          <cell r="L190">
            <v>480</v>
          </cell>
          <cell r="M190">
            <v>40</v>
          </cell>
          <cell r="N190">
            <v>45901</v>
          </cell>
          <cell r="O190">
            <v>45947</v>
          </cell>
          <cell r="P190" t="str">
            <v>NINGBO</v>
          </cell>
          <cell r="Q190" t="str">
            <v>LA SPEZIA</v>
          </cell>
          <cell r="R190" t="str">
            <v>EGHU8227800</v>
          </cell>
          <cell r="S190">
            <v>416</v>
          </cell>
          <cell r="T190" t="str">
            <v>PINK</v>
          </cell>
        </row>
        <row r="191">
          <cell r="E191" t="str">
            <v>IRMA001-SUPMES-416</v>
          </cell>
          <cell r="F191" t="str">
            <v>IRMA001-SUPMES-416 W12B</v>
          </cell>
          <cell r="G191" t="e">
            <v>#REF!</v>
          </cell>
          <cell r="H191" t="str">
            <v>416-PINK</v>
          </cell>
          <cell r="I191" t="str">
            <v>WOMAN</v>
          </cell>
          <cell r="J191" t="str">
            <v>W12B</v>
          </cell>
          <cell r="K191" t="str">
            <v xml:space="preserve">35    36    37    38    39    40    _x000D_
1      2      3      3      2      1      </v>
          </cell>
          <cell r="L191">
            <v>324</v>
          </cell>
          <cell r="M191">
            <v>27</v>
          </cell>
          <cell r="N191">
            <v>45901</v>
          </cell>
          <cell r="O191">
            <v>45947</v>
          </cell>
          <cell r="P191" t="str">
            <v>NINGBO</v>
          </cell>
          <cell r="Q191" t="str">
            <v>LA SPEZIA</v>
          </cell>
          <cell r="R191" t="str">
            <v>EGHU8227800</v>
          </cell>
          <cell r="S191">
            <v>416</v>
          </cell>
          <cell r="T191" t="str">
            <v>PINK</v>
          </cell>
        </row>
        <row r="192">
          <cell r="E192" t="str">
            <v>IRMA002-SUPMES-137</v>
          </cell>
          <cell r="F192" t="str">
            <v>IRMA002-SUPMES-137 M12I</v>
          </cell>
          <cell r="G192" t="e">
            <v>#REF!</v>
          </cell>
          <cell r="H192" t="str">
            <v>137-OFF WHITE</v>
          </cell>
          <cell r="I192" t="str">
            <v>MEN</v>
          </cell>
          <cell r="J192" t="str">
            <v>M12I</v>
          </cell>
          <cell r="K192" t="str">
            <v xml:space="preserve">41    42    43    44    45    46    _x000D_
1      2      3      3      2      1      </v>
          </cell>
          <cell r="L192">
            <v>408</v>
          </cell>
          <cell r="M192">
            <v>34</v>
          </cell>
          <cell r="N192">
            <v>45901</v>
          </cell>
          <cell r="O192">
            <v>45947</v>
          </cell>
          <cell r="P192" t="str">
            <v>NINGBO</v>
          </cell>
          <cell r="Q192" t="str">
            <v>LA SPEZIA</v>
          </cell>
          <cell r="R192" t="str">
            <v>EGHU8227800</v>
          </cell>
          <cell r="S192">
            <v>137</v>
          </cell>
          <cell r="T192" t="str">
            <v>OFF WHITE</v>
          </cell>
        </row>
        <row r="193">
          <cell r="E193" t="str">
            <v>IRMA002-SUPMES-196</v>
          </cell>
          <cell r="F193" t="str">
            <v>IRMA002-SUPMES-196 M12I</v>
          </cell>
          <cell r="G193" t="e">
            <v>#REF!</v>
          </cell>
          <cell r="H193" t="str">
            <v>196-NAVY GREY</v>
          </cell>
          <cell r="I193" t="str">
            <v>MEN</v>
          </cell>
          <cell r="J193" t="str">
            <v>M12I</v>
          </cell>
          <cell r="K193" t="str">
            <v xml:space="preserve">41    42    43    44    45    46    _x000D_
1      2      3      3      2      1      </v>
          </cell>
          <cell r="L193">
            <v>408</v>
          </cell>
          <cell r="M193">
            <v>34</v>
          </cell>
          <cell r="N193">
            <v>45901</v>
          </cell>
          <cell r="O193">
            <v>45947</v>
          </cell>
          <cell r="P193" t="str">
            <v>NINGBO</v>
          </cell>
          <cell r="Q193" t="str">
            <v>LA SPEZIA</v>
          </cell>
          <cell r="R193" t="str">
            <v>EGHU8227800</v>
          </cell>
          <cell r="S193">
            <v>196</v>
          </cell>
          <cell r="T193" t="str">
            <v>NAVY GREY</v>
          </cell>
        </row>
        <row r="194">
          <cell r="E194" t="str">
            <v>IRMA002-SUPMES-207</v>
          </cell>
          <cell r="F194" t="str">
            <v>IRMA002-SUPMES-207 M12I</v>
          </cell>
          <cell r="G194" t="e">
            <v>#REF!</v>
          </cell>
          <cell r="H194" t="str">
            <v>207-GREY WHITE</v>
          </cell>
          <cell r="I194" t="str">
            <v>MEN</v>
          </cell>
          <cell r="J194" t="str">
            <v>M12I</v>
          </cell>
          <cell r="K194" t="str">
            <v xml:space="preserve">41    42    43    44    45    46    _x000D_
1      2      3      3      2      1      </v>
          </cell>
          <cell r="L194">
            <v>804</v>
          </cell>
          <cell r="M194">
            <v>67</v>
          </cell>
          <cell r="N194">
            <v>45901</v>
          </cell>
          <cell r="O194">
            <v>45947</v>
          </cell>
          <cell r="P194" t="str">
            <v>NINGBO</v>
          </cell>
          <cell r="Q194" t="str">
            <v>LA SPEZIA</v>
          </cell>
          <cell r="R194" t="str">
            <v>EGHU8227800</v>
          </cell>
          <cell r="S194">
            <v>207</v>
          </cell>
          <cell r="T194" t="str">
            <v>GREY WHITE</v>
          </cell>
        </row>
        <row r="195">
          <cell r="E195" t="str">
            <v>IRMA002-SUPMES-268</v>
          </cell>
          <cell r="F195" t="str">
            <v>IRMA002-SUPMES-268 M12I</v>
          </cell>
          <cell r="G195" t="e">
            <v>#REF!</v>
          </cell>
          <cell r="H195" t="str">
            <v>268-BEIGE GREEN</v>
          </cell>
          <cell r="I195" t="str">
            <v>MEN</v>
          </cell>
          <cell r="J195" t="str">
            <v>M12I</v>
          </cell>
          <cell r="K195" t="str">
            <v xml:space="preserve">41    42    43    44    45    46    _x000D_
1      2      3      3      2      1      </v>
          </cell>
          <cell r="L195">
            <v>408</v>
          </cell>
          <cell r="M195">
            <v>34</v>
          </cell>
          <cell r="N195">
            <v>45901</v>
          </cell>
          <cell r="O195">
            <v>45947</v>
          </cell>
          <cell r="P195" t="str">
            <v>NINGBO</v>
          </cell>
          <cell r="Q195" t="str">
            <v>LA SPEZIA</v>
          </cell>
          <cell r="R195" t="str">
            <v>EGHU8227800</v>
          </cell>
          <cell r="S195">
            <v>268</v>
          </cell>
          <cell r="T195" t="str">
            <v>BEIGE GREEN</v>
          </cell>
        </row>
        <row r="196">
          <cell r="E196" t="str">
            <v>IRMA002-SUPMES-500</v>
          </cell>
          <cell r="F196" t="str">
            <v>IRMA002-SUPMES-500 M12I</v>
          </cell>
          <cell r="G196" t="e">
            <v>#REF!</v>
          </cell>
          <cell r="H196" t="str">
            <v>500-NAVY</v>
          </cell>
          <cell r="I196" t="str">
            <v>MEN</v>
          </cell>
          <cell r="J196" t="str">
            <v>M12I</v>
          </cell>
          <cell r="K196" t="str">
            <v xml:space="preserve">41    42    43    44    45    46    _x000D_
1      2      3      3      2      1      </v>
          </cell>
          <cell r="L196">
            <v>600</v>
          </cell>
          <cell r="M196">
            <v>50</v>
          </cell>
          <cell r="N196">
            <v>45901</v>
          </cell>
          <cell r="O196">
            <v>45947</v>
          </cell>
          <cell r="P196" t="str">
            <v>NINGBO</v>
          </cell>
          <cell r="Q196" t="str">
            <v>LA SPEZIA</v>
          </cell>
          <cell r="R196" t="str">
            <v>EGHU8227800</v>
          </cell>
          <cell r="S196">
            <v>500</v>
          </cell>
          <cell r="T196" t="str">
            <v>NAVY</v>
          </cell>
        </row>
        <row r="197">
          <cell r="E197" t="str">
            <v>NARGIS001-LEPMES-151</v>
          </cell>
          <cell r="F197" t="str">
            <v>NARGIS001-LEPMES-151 M12A</v>
          </cell>
          <cell r="G197" t="e">
            <v>#REF!</v>
          </cell>
          <cell r="H197" t="str">
            <v>151-WHITE BLACK</v>
          </cell>
          <cell r="I197" t="str">
            <v>MEN</v>
          </cell>
          <cell r="J197" t="str">
            <v>M12A</v>
          </cell>
          <cell r="K197" t="str">
            <v xml:space="preserve">40    41    42    43    44    45    _x000D_
1      2      3      3      2      1      </v>
          </cell>
          <cell r="L197">
            <v>1200</v>
          </cell>
          <cell r="M197">
            <v>100</v>
          </cell>
          <cell r="N197">
            <v>45901</v>
          </cell>
          <cell r="O197">
            <v>45947</v>
          </cell>
          <cell r="P197" t="str">
            <v>NINGBO</v>
          </cell>
          <cell r="Q197" t="str">
            <v>LA SPEZIA</v>
          </cell>
          <cell r="R197" t="str">
            <v>TGBU7896810</v>
          </cell>
          <cell r="S197">
            <v>151</v>
          </cell>
          <cell r="T197" t="str">
            <v>WHITE BLACK</v>
          </cell>
        </row>
        <row r="198">
          <cell r="E198" t="str">
            <v>NARGIS001-LEPMES-151</v>
          </cell>
          <cell r="F198" t="str">
            <v>NARGIS001-LEPMES-151 M12I</v>
          </cell>
          <cell r="G198" t="e">
            <v>#REF!</v>
          </cell>
          <cell r="H198" t="str">
            <v>151-WHITE BLACK</v>
          </cell>
          <cell r="I198" t="str">
            <v>MEN</v>
          </cell>
          <cell r="J198" t="str">
            <v>M12I</v>
          </cell>
          <cell r="K198" t="str">
            <v xml:space="preserve">41    42    43    44    45    46    _x000D_
1      2      3      3      2      1      </v>
          </cell>
          <cell r="L198">
            <v>804</v>
          </cell>
          <cell r="M198">
            <v>67</v>
          </cell>
          <cell r="N198">
            <v>45901</v>
          </cell>
          <cell r="O198">
            <v>45947</v>
          </cell>
          <cell r="P198" t="str">
            <v>NINGBO</v>
          </cell>
          <cell r="Q198" t="str">
            <v>LA SPEZIA</v>
          </cell>
          <cell r="R198" t="str">
            <v>TGBU7896810</v>
          </cell>
          <cell r="S198">
            <v>151</v>
          </cell>
          <cell r="T198" t="str">
            <v>WHITE BLACK</v>
          </cell>
        </row>
        <row r="199">
          <cell r="E199" t="str">
            <v>NARGIS001-LEPMES-165</v>
          </cell>
          <cell r="F199" t="str">
            <v>NARGIS001-LEPMES-165 M12A</v>
          </cell>
          <cell r="G199" t="e">
            <v>#REF!</v>
          </cell>
          <cell r="H199" t="str">
            <v>165-BLACK WHITE</v>
          </cell>
          <cell r="I199" t="str">
            <v>MEN</v>
          </cell>
          <cell r="J199" t="str">
            <v>M12A</v>
          </cell>
          <cell r="K199" t="str">
            <v xml:space="preserve">40    41    42    43    44    45    _x000D_
1      2      3      3      2      1      </v>
          </cell>
          <cell r="L199">
            <v>240</v>
          </cell>
          <cell r="M199">
            <v>20</v>
          </cell>
          <cell r="N199">
            <v>45901</v>
          </cell>
          <cell r="O199">
            <v>45947</v>
          </cell>
          <cell r="P199" t="str">
            <v>NINGBO</v>
          </cell>
          <cell r="Q199" t="str">
            <v>LA SPEZIA</v>
          </cell>
          <cell r="R199" t="str">
            <v>EGHU8227800</v>
          </cell>
          <cell r="S199">
            <v>165</v>
          </cell>
          <cell r="T199" t="str">
            <v>BLACK WHITE</v>
          </cell>
        </row>
        <row r="200">
          <cell r="E200" t="str">
            <v>NARGIS001-LEPMES-165</v>
          </cell>
          <cell r="F200" t="str">
            <v>NARGIS001-LEPMES-165 M12A</v>
          </cell>
          <cell r="G200" t="e">
            <v>#REF!</v>
          </cell>
          <cell r="H200" t="str">
            <v>165-BLACK WHITE</v>
          </cell>
          <cell r="I200" t="str">
            <v>MEN</v>
          </cell>
          <cell r="J200" t="str">
            <v>M12A</v>
          </cell>
          <cell r="K200" t="str">
            <v xml:space="preserve">40    41    42    43    44    45    _x000D_
1      2      3      3      2      1      </v>
          </cell>
          <cell r="L200">
            <v>960</v>
          </cell>
          <cell r="M200">
            <v>80</v>
          </cell>
          <cell r="N200">
            <v>45901</v>
          </cell>
          <cell r="O200">
            <v>45947</v>
          </cell>
          <cell r="P200" t="str">
            <v>NINGBO</v>
          </cell>
          <cell r="Q200" t="str">
            <v>LA SPEZIA</v>
          </cell>
          <cell r="R200" t="str">
            <v>TGBU7896810</v>
          </cell>
          <cell r="S200">
            <v>165</v>
          </cell>
          <cell r="T200" t="str">
            <v>BLACK WHITE</v>
          </cell>
        </row>
        <row r="201">
          <cell r="E201" t="str">
            <v>NARGIS001-LEPMES-165</v>
          </cell>
          <cell r="F201" t="str">
            <v>NARGIS001-LEPMES-165 M12I</v>
          </cell>
          <cell r="G201" t="e">
            <v>#REF!</v>
          </cell>
          <cell r="H201" t="str">
            <v>165-BLACK WHITE</v>
          </cell>
          <cell r="I201" t="str">
            <v>MEN</v>
          </cell>
          <cell r="J201" t="str">
            <v>M12I</v>
          </cell>
          <cell r="K201" t="str">
            <v xml:space="preserve">41    42    43    44    45    46    _x000D_
1      2      3      3      2      1      </v>
          </cell>
          <cell r="L201">
            <v>804</v>
          </cell>
          <cell r="M201">
            <v>67</v>
          </cell>
          <cell r="N201">
            <v>45901</v>
          </cell>
          <cell r="O201">
            <v>45947</v>
          </cell>
          <cell r="P201" t="str">
            <v>NINGBO</v>
          </cell>
          <cell r="Q201" t="str">
            <v>LA SPEZIA</v>
          </cell>
          <cell r="R201" t="str">
            <v>TGBU7896810</v>
          </cell>
          <cell r="S201">
            <v>165</v>
          </cell>
          <cell r="T201" t="str">
            <v>BLACK WHITE</v>
          </cell>
        </row>
        <row r="202">
          <cell r="E202" t="str">
            <v>NARGIS001-LEPMES-387</v>
          </cell>
          <cell r="F202" t="str">
            <v>NARGIS001-LEPMES-387 M12A</v>
          </cell>
          <cell r="G202" t="e">
            <v>#REF!</v>
          </cell>
          <cell r="H202" t="str">
            <v>387-BEIGE</v>
          </cell>
          <cell r="I202" t="str">
            <v>MEN</v>
          </cell>
          <cell r="J202" t="str">
            <v>M12A</v>
          </cell>
          <cell r="K202" t="str">
            <v xml:space="preserve">40    41    42    43    44    45    _x000D_
1      2      3      3      2      1      </v>
          </cell>
          <cell r="L202">
            <v>1200</v>
          </cell>
          <cell r="M202">
            <v>100</v>
          </cell>
          <cell r="N202">
            <v>45901</v>
          </cell>
          <cell r="O202">
            <v>45947</v>
          </cell>
          <cell r="P202" t="str">
            <v>NINGBO</v>
          </cell>
          <cell r="Q202" t="str">
            <v>LA SPEZIA</v>
          </cell>
          <cell r="R202" t="str">
            <v>TGBU7896810</v>
          </cell>
          <cell r="S202">
            <v>387</v>
          </cell>
          <cell r="T202" t="str">
            <v>BEIGE</v>
          </cell>
        </row>
        <row r="203">
          <cell r="E203" t="str">
            <v>NARGIS001-LEPMES-387</v>
          </cell>
          <cell r="F203" t="str">
            <v>NARGIS001-LEPMES-387 M12I</v>
          </cell>
          <cell r="G203" t="e">
            <v>#REF!</v>
          </cell>
          <cell r="H203" t="str">
            <v>387-BEIGE</v>
          </cell>
          <cell r="I203" t="str">
            <v>MEN</v>
          </cell>
          <cell r="J203" t="str">
            <v>M12I</v>
          </cell>
          <cell r="K203" t="str">
            <v xml:space="preserve">41    42    43    44    45    46    _x000D_
1      2      3      3      2      1      </v>
          </cell>
          <cell r="L203">
            <v>804</v>
          </cell>
          <cell r="M203">
            <v>67</v>
          </cell>
          <cell r="N203">
            <v>45901</v>
          </cell>
          <cell r="O203">
            <v>45947</v>
          </cell>
          <cell r="P203" t="str">
            <v>NINGBO</v>
          </cell>
          <cell r="Q203" t="str">
            <v>LA SPEZIA</v>
          </cell>
          <cell r="R203" t="str">
            <v>TGBU7896810</v>
          </cell>
          <cell r="S203">
            <v>387</v>
          </cell>
          <cell r="T203" t="str">
            <v>BEIGE</v>
          </cell>
        </row>
        <row r="204">
          <cell r="E204" t="str">
            <v>NARGIS001-LEPMES-500</v>
          </cell>
          <cell r="F204" t="str">
            <v>NARGIS001-LEPMES-500 M12A</v>
          </cell>
          <cell r="G204" t="e">
            <v>#REF!</v>
          </cell>
          <cell r="H204" t="str">
            <v>500-NAVY</v>
          </cell>
          <cell r="I204" t="str">
            <v>MEN</v>
          </cell>
          <cell r="J204" t="str">
            <v>M12A</v>
          </cell>
          <cell r="K204" t="str">
            <v xml:space="preserve">40    41    42    43    44    45    _x000D_
1      2      3      3      2      1      </v>
          </cell>
          <cell r="L204">
            <v>1200</v>
          </cell>
          <cell r="M204">
            <v>100</v>
          </cell>
          <cell r="N204">
            <v>45901</v>
          </cell>
          <cell r="O204">
            <v>45947</v>
          </cell>
          <cell r="P204" t="str">
            <v>NINGBO</v>
          </cell>
          <cell r="Q204" t="str">
            <v>LA SPEZIA</v>
          </cell>
          <cell r="R204" t="str">
            <v>TGBU7896810</v>
          </cell>
          <cell r="S204">
            <v>500</v>
          </cell>
          <cell r="T204" t="str">
            <v>NAVY</v>
          </cell>
        </row>
        <row r="205">
          <cell r="E205" t="str">
            <v>MILTON002-LEPLEP-001</v>
          </cell>
          <cell r="F205" t="str">
            <v>MILTON002-LEPLEP-001 M12A</v>
          </cell>
          <cell r="G205" t="e">
            <v>#REF!</v>
          </cell>
          <cell r="H205" t="str">
            <v>001-BLACK</v>
          </cell>
          <cell r="I205" t="str">
            <v>MEN</v>
          </cell>
          <cell r="J205" t="str">
            <v>M12A</v>
          </cell>
          <cell r="K205" t="str">
            <v xml:space="preserve">40    41    42    43    44    45    _x000D_
1      2      3      3      2      1      </v>
          </cell>
          <cell r="L205">
            <v>900</v>
          </cell>
          <cell r="M205">
            <v>75</v>
          </cell>
          <cell r="N205">
            <v>45901</v>
          </cell>
          <cell r="O205">
            <v>45947</v>
          </cell>
          <cell r="P205" t="str">
            <v>NINGBO</v>
          </cell>
          <cell r="Q205" t="str">
            <v>LA SPEZIA</v>
          </cell>
          <cell r="R205" t="str">
            <v>EGHU9492291</v>
          </cell>
          <cell r="S205">
            <v>1</v>
          </cell>
          <cell r="T205" t="str">
            <v>BLACK</v>
          </cell>
        </row>
        <row r="206">
          <cell r="E206" t="str">
            <v>MILTON002-LEPLEP-001</v>
          </cell>
          <cell r="F206" t="str">
            <v>MILTON002-LEPLEP-001 M12I</v>
          </cell>
          <cell r="G206" t="e">
            <v>#REF!</v>
          </cell>
          <cell r="H206" t="str">
            <v>001-BLACK</v>
          </cell>
          <cell r="I206" t="str">
            <v>MEN</v>
          </cell>
          <cell r="J206" t="str">
            <v>M12I</v>
          </cell>
          <cell r="K206" t="str">
            <v xml:space="preserve">41    42    43    44    45    46    _x000D_
1      2      3      3      2      1      </v>
          </cell>
          <cell r="L206">
            <v>600</v>
          </cell>
          <cell r="M206">
            <v>50</v>
          </cell>
          <cell r="N206">
            <v>45901</v>
          </cell>
          <cell r="O206">
            <v>45947</v>
          </cell>
          <cell r="P206" t="str">
            <v>NINGBO</v>
          </cell>
          <cell r="Q206" t="str">
            <v>LA SPEZIA</v>
          </cell>
          <cell r="R206" t="str">
            <v>EGHU9492291</v>
          </cell>
          <cell r="S206">
            <v>1</v>
          </cell>
          <cell r="T206" t="str">
            <v>BLACK</v>
          </cell>
        </row>
        <row r="207">
          <cell r="E207" t="str">
            <v>MILTON002-LEPLEP-119</v>
          </cell>
          <cell r="F207" t="str">
            <v>MILTON002-LEPLEP-119 M12A</v>
          </cell>
          <cell r="G207" t="e">
            <v>#REF!</v>
          </cell>
          <cell r="H207" t="str">
            <v>119-WHITE</v>
          </cell>
          <cell r="I207" t="str">
            <v>MEN</v>
          </cell>
          <cell r="J207" t="str">
            <v>M12A</v>
          </cell>
          <cell r="K207" t="str">
            <v xml:space="preserve">40    41    42    43    44    45    _x000D_
1      2      3      3      2      1      </v>
          </cell>
          <cell r="L207">
            <v>1200</v>
          </cell>
          <cell r="M207">
            <v>100</v>
          </cell>
          <cell r="N207">
            <v>45901</v>
          </cell>
          <cell r="O207">
            <v>45947</v>
          </cell>
          <cell r="P207" t="str">
            <v>NINGBO</v>
          </cell>
          <cell r="Q207" t="str">
            <v>LA SPEZIA</v>
          </cell>
          <cell r="R207" t="str">
            <v>EGHU9492291</v>
          </cell>
          <cell r="S207">
            <v>119</v>
          </cell>
          <cell r="T207" t="str">
            <v>WHITE</v>
          </cell>
        </row>
        <row r="208">
          <cell r="E208" t="str">
            <v>MILTON002-LEPLEP-119</v>
          </cell>
          <cell r="F208" t="str">
            <v>MILTON002-LEPLEP-119 M12I</v>
          </cell>
          <cell r="G208" t="e">
            <v>#REF!</v>
          </cell>
          <cell r="H208" t="str">
            <v>119-WHITE</v>
          </cell>
          <cell r="I208" t="str">
            <v>MEN</v>
          </cell>
          <cell r="J208" t="str">
            <v>M12I</v>
          </cell>
          <cell r="K208" t="str">
            <v xml:space="preserve">41    42    43    44    45    46    _x000D_
1      2      3      3      2      1      </v>
          </cell>
          <cell r="L208">
            <v>804</v>
          </cell>
          <cell r="M208">
            <v>67</v>
          </cell>
          <cell r="N208">
            <v>45901</v>
          </cell>
          <cell r="O208">
            <v>45947</v>
          </cell>
          <cell r="P208" t="str">
            <v>NINGBO</v>
          </cell>
          <cell r="Q208" t="str">
            <v>LA SPEZIA</v>
          </cell>
          <cell r="R208" t="str">
            <v>EGHU9492291</v>
          </cell>
          <cell r="S208">
            <v>119</v>
          </cell>
          <cell r="T208" t="str">
            <v>WHITE</v>
          </cell>
        </row>
        <row r="209">
          <cell r="E209" t="str">
            <v>MILTON002-LEPLEP-387</v>
          </cell>
          <cell r="F209" t="str">
            <v>MILTON002-LEPLEP-387 M12A</v>
          </cell>
          <cell r="G209" t="e">
            <v>#REF!</v>
          </cell>
          <cell r="H209" t="str">
            <v>387-BEIGE</v>
          </cell>
          <cell r="I209" t="str">
            <v>MEN</v>
          </cell>
          <cell r="J209" t="str">
            <v>M12A</v>
          </cell>
          <cell r="K209" t="str">
            <v xml:space="preserve">40    41    42    43    44    45    _x000D_
1      2      3      3      2      1      </v>
          </cell>
          <cell r="L209">
            <v>720</v>
          </cell>
          <cell r="M209">
            <v>60</v>
          </cell>
          <cell r="N209">
            <v>45901</v>
          </cell>
          <cell r="O209">
            <v>45947</v>
          </cell>
          <cell r="P209" t="str">
            <v>NINGBO</v>
          </cell>
          <cell r="Q209" t="str">
            <v>LA SPEZIA</v>
          </cell>
          <cell r="R209" t="str">
            <v>EGHU9492291</v>
          </cell>
          <cell r="S209">
            <v>387</v>
          </cell>
          <cell r="T209" t="str">
            <v>BEIGE</v>
          </cell>
        </row>
        <row r="210">
          <cell r="E210" t="str">
            <v>MILTON002-LEPLEP-387</v>
          </cell>
          <cell r="F210" t="str">
            <v>MILTON002-LEPLEP-387 M12I</v>
          </cell>
          <cell r="G210" t="e">
            <v>#REF!</v>
          </cell>
          <cell r="H210" t="str">
            <v>387-BEIGE</v>
          </cell>
          <cell r="I210" t="str">
            <v>MEN</v>
          </cell>
          <cell r="J210" t="str">
            <v>M12I</v>
          </cell>
          <cell r="K210" t="str">
            <v xml:space="preserve">41    42    43    44    45    46    _x000D_
1      2      3      3      2      1      </v>
          </cell>
          <cell r="L210">
            <v>480</v>
          </cell>
          <cell r="M210">
            <v>40</v>
          </cell>
          <cell r="N210">
            <v>45901</v>
          </cell>
          <cell r="O210">
            <v>45947</v>
          </cell>
          <cell r="P210" t="str">
            <v>NINGBO</v>
          </cell>
          <cell r="Q210" t="str">
            <v>LA SPEZIA</v>
          </cell>
          <cell r="R210" t="str">
            <v>EGHU9492291</v>
          </cell>
          <cell r="S210">
            <v>387</v>
          </cell>
          <cell r="T210" t="str">
            <v>BEIGE</v>
          </cell>
        </row>
        <row r="211">
          <cell r="E211" t="str">
            <v>MILTON002-LEPLEP-451</v>
          </cell>
          <cell r="F211" t="str">
            <v>MILTON002-LEPLEP-451 M12A</v>
          </cell>
          <cell r="G211" t="e">
            <v>#REF!</v>
          </cell>
          <cell r="H211" t="str">
            <v>451-GREY</v>
          </cell>
          <cell r="I211" t="str">
            <v>MEN</v>
          </cell>
          <cell r="J211" t="str">
            <v>M12A</v>
          </cell>
          <cell r="K211" t="str">
            <v xml:space="preserve">40    41    42    43    44    45    _x000D_
1      2      3      3      2      1      </v>
          </cell>
          <cell r="L211">
            <v>600</v>
          </cell>
          <cell r="M211">
            <v>50</v>
          </cell>
          <cell r="N211">
            <v>45901</v>
          </cell>
          <cell r="O211">
            <v>45947</v>
          </cell>
          <cell r="P211" t="str">
            <v>NINGBO</v>
          </cell>
          <cell r="Q211" t="str">
            <v>LA SPEZIA</v>
          </cell>
          <cell r="R211" t="str">
            <v>EGHU9492291</v>
          </cell>
          <cell r="S211">
            <v>451</v>
          </cell>
          <cell r="T211" t="str">
            <v>GREY</v>
          </cell>
        </row>
        <row r="212">
          <cell r="E212" t="str">
            <v>MILTON002-LEPLEP-451</v>
          </cell>
          <cell r="F212" t="str">
            <v>MILTON002-LEPLEP-451 M12I</v>
          </cell>
          <cell r="G212" t="e">
            <v>#REF!</v>
          </cell>
          <cell r="H212" t="str">
            <v>451-GREY</v>
          </cell>
          <cell r="I212" t="str">
            <v>MEN</v>
          </cell>
          <cell r="J212" t="str">
            <v>M12I</v>
          </cell>
          <cell r="K212" t="str">
            <v xml:space="preserve">41    42    43    44    45    46    _x000D_
1      2      3      3      2      1      </v>
          </cell>
          <cell r="L212">
            <v>408</v>
          </cell>
          <cell r="M212">
            <v>34</v>
          </cell>
          <cell r="N212">
            <v>45901</v>
          </cell>
          <cell r="O212">
            <v>45947</v>
          </cell>
          <cell r="P212" t="str">
            <v>NINGBO</v>
          </cell>
          <cell r="Q212" t="str">
            <v>LA SPEZIA</v>
          </cell>
          <cell r="R212" t="str">
            <v>EGHU9492291</v>
          </cell>
          <cell r="S212">
            <v>451</v>
          </cell>
          <cell r="T212" t="str">
            <v>GREY</v>
          </cell>
        </row>
        <row r="213">
          <cell r="E213" t="str">
            <v>MILTON002-LEPLEP-500</v>
          </cell>
          <cell r="F213" t="str">
            <v>MILTON002-LEPLEP-500 M12A</v>
          </cell>
          <cell r="G213" t="e">
            <v>#REF!</v>
          </cell>
          <cell r="H213" t="str">
            <v>500-NAVY</v>
          </cell>
          <cell r="I213" t="str">
            <v>MEN</v>
          </cell>
          <cell r="J213" t="str">
            <v>M12A</v>
          </cell>
          <cell r="K213" t="str">
            <v xml:space="preserve">40    41    42    43    44    45    _x000D_
1      2      3      3      2      1      </v>
          </cell>
          <cell r="L213">
            <v>900</v>
          </cell>
          <cell r="M213">
            <v>75</v>
          </cell>
          <cell r="N213">
            <v>45901</v>
          </cell>
          <cell r="O213">
            <v>45947</v>
          </cell>
          <cell r="P213" t="str">
            <v>NINGBO</v>
          </cell>
          <cell r="Q213" t="str">
            <v>LA SPEZIA</v>
          </cell>
          <cell r="R213" t="str">
            <v>TGBU9244620</v>
          </cell>
          <cell r="S213">
            <v>500</v>
          </cell>
          <cell r="T213" t="str">
            <v>NAVY</v>
          </cell>
        </row>
        <row r="214">
          <cell r="E214" t="str">
            <v>MILTON002-LEPLEP-500</v>
          </cell>
          <cell r="F214" t="str">
            <v>MILTON002-LEPLEP-500 M12I</v>
          </cell>
          <cell r="G214" t="e">
            <v>#REF!</v>
          </cell>
          <cell r="H214" t="str">
            <v>500-NAVY</v>
          </cell>
          <cell r="I214" t="str">
            <v>MEN</v>
          </cell>
          <cell r="J214" t="str">
            <v>M12I</v>
          </cell>
          <cell r="K214" t="str">
            <v xml:space="preserve">41    42    43    44    45    46    _x000D_
1      2      3      3      2      1      </v>
          </cell>
          <cell r="L214">
            <v>600</v>
          </cell>
          <cell r="M214">
            <v>50</v>
          </cell>
          <cell r="N214">
            <v>45901</v>
          </cell>
          <cell r="O214">
            <v>45947</v>
          </cell>
          <cell r="P214" t="str">
            <v>NINGBO</v>
          </cell>
          <cell r="Q214" t="str">
            <v>LA SPEZIA</v>
          </cell>
          <cell r="R214" t="str">
            <v>TGBU9244620</v>
          </cell>
          <cell r="S214">
            <v>500</v>
          </cell>
          <cell r="T214" t="str">
            <v>NAVY</v>
          </cell>
        </row>
        <row r="215">
          <cell r="E215" t="str">
            <v>PANSIT004-LEPLEP-119</v>
          </cell>
          <cell r="F215" t="str">
            <v>PANSIT004-LEPLEP-119 M12A</v>
          </cell>
          <cell r="G215" t="e">
            <v>#REF!</v>
          </cell>
          <cell r="H215" t="str">
            <v>119-WHITE</v>
          </cell>
          <cell r="I215" t="str">
            <v>MEN</v>
          </cell>
          <cell r="J215" t="str">
            <v>M12A</v>
          </cell>
          <cell r="K215" t="str">
            <v xml:space="preserve">40    41    42    43    44    45    _x000D_
1      2      3      3      2      1      </v>
          </cell>
          <cell r="L215">
            <v>1200</v>
          </cell>
          <cell r="M215">
            <v>100</v>
          </cell>
          <cell r="N215">
            <v>45901</v>
          </cell>
          <cell r="O215">
            <v>45947</v>
          </cell>
          <cell r="P215" t="str">
            <v>NINGBO</v>
          </cell>
          <cell r="Q215" t="str">
            <v>LA SPEZIA</v>
          </cell>
          <cell r="R215" t="str">
            <v>TGBU9244620</v>
          </cell>
          <cell r="S215">
            <v>119</v>
          </cell>
          <cell r="T215" t="str">
            <v>WHITE</v>
          </cell>
        </row>
        <row r="216">
          <cell r="E216" t="str">
            <v>PANSIT004-LEPLEP-119</v>
          </cell>
          <cell r="F216" t="str">
            <v>PANSIT004-LEPLEP-119 M12I</v>
          </cell>
          <cell r="G216" t="e">
            <v>#REF!</v>
          </cell>
          <cell r="H216" t="str">
            <v>119-WHITE</v>
          </cell>
          <cell r="I216" t="str">
            <v>MEN</v>
          </cell>
          <cell r="J216" t="str">
            <v>M12I</v>
          </cell>
          <cell r="K216" t="str">
            <v xml:space="preserve">41    42    43    44    45    46    _x000D_
1      2      3      3      2      1      </v>
          </cell>
          <cell r="L216">
            <v>804</v>
          </cell>
          <cell r="M216">
            <v>67</v>
          </cell>
          <cell r="N216">
            <v>45901</v>
          </cell>
          <cell r="O216">
            <v>45947</v>
          </cell>
          <cell r="P216" t="str">
            <v>NINGBO</v>
          </cell>
          <cell r="Q216" t="str">
            <v>LA SPEZIA</v>
          </cell>
          <cell r="R216" t="str">
            <v>TGBU9244620</v>
          </cell>
          <cell r="S216">
            <v>119</v>
          </cell>
          <cell r="T216" t="str">
            <v>WHITE</v>
          </cell>
        </row>
        <row r="217">
          <cell r="E217" t="str">
            <v>PANSIT004-LEPLEP-153</v>
          </cell>
          <cell r="F217" t="str">
            <v>PANSIT004-LEPLEP-153 M12A</v>
          </cell>
          <cell r="G217" t="e">
            <v>#REF!</v>
          </cell>
          <cell r="H217" t="str">
            <v>153-WHITE NAVY</v>
          </cell>
          <cell r="I217" t="str">
            <v>MEN</v>
          </cell>
          <cell r="J217" t="str">
            <v>M12A</v>
          </cell>
          <cell r="K217" t="str">
            <v xml:space="preserve">40    41    42    43    44    45    _x000D_
1      2      3      3      2      1      </v>
          </cell>
          <cell r="L217">
            <v>1200</v>
          </cell>
          <cell r="M217">
            <v>100</v>
          </cell>
          <cell r="N217">
            <v>45901</v>
          </cell>
          <cell r="O217">
            <v>45947</v>
          </cell>
          <cell r="P217" t="str">
            <v>NINGBO</v>
          </cell>
          <cell r="Q217" t="str">
            <v>LA SPEZIA</v>
          </cell>
          <cell r="R217" t="str">
            <v>TGBU9244620</v>
          </cell>
          <cell r="S217">
            <v>153</v>
          </cell>
          <cell r="T217" t="str">
            <v>WHITE NAVY</v>
          </cell>
        </row>
        <row r="218">
          <cell r="E218" t="str">
            <v>PANSIT004-LEPLEP-153</v>
          </cell>
          <cell r="F218" t="str">
            <v>PANSIT004-LEPLEP-153 M12I</v>
          </cell>
          <cell r="G218" t="e">
            <v>#REF!</v>
          </cell>
          <cell r="H218" t="str">
            <v>153-WHITE NAVY</v>
          </cell>
          <cell r="I218" t="str">
            <v>MEN</v>
          </cell>
          <cell r="J218" t="str">
            <v>M12I</v>
          </cell>
          <cell r="K218" t="str">
            <v xml:space="preserve">41    42    43    44    45    46    _x000D_
1      2      3      3      2      1      </v>
          </cell>
          <cell r="L218">
            <v>804</v>
          </cell>
          <cell r="M218">
            <v>67</v>
          </cell>
          <cell r="N218">
            <v>45901</v>
          </cell>
          <cell r="O218">
            <v>45947</v>
          </cell>
          <cell r="P218" t="str">
            <v>NINGBO</v>
          </cell>
          <cell r="Q218" t="str">
            <v>LA SPEZIA</v>
          </cell>
          <cell r="R218" t="str">
            <v>TGBU9244620</v>
          </cell>
          <cell r="S218">
            <v>153</v>
          </cell>
          <cell r="T218" t="str">
            <v>WHITE NAVY</v>
          </cell>
        </row>
        <row r="219">
          <cell r="E219" t="str">
            <v>PANSIT004-LEPLEP-168</v>
          </cell>
          <cell r="F219" t="str">
            <v>PANSIT004-LEPLEP-168 M12A</v>
          </cell>
          <cell r="G219" t="e">
            <v>#REF!</v>
          </cell>
          <cell r="H219" t="str">
            <v>168-BLACK GREY</v>
          </cell>
          <cell r="I219" t="str">
            <v>MEN</v>
          </cell>
          <cell r="J219" t="str">
            <v>M12A</v>
          </cell>
          <cell r="K219" t="str">
            <v xml:space="preserve">40    41    42    43    44    45    _x000D_
1      2      3      3      2      1      </v>
          </cell>
          <cell r="L219">
            <v>960</v>
          </cell>
          <cell r="M219">
            <v>80</v>
          </cell>
          <cell r="N219">
            <v>45901</v>
          </cell>
          <cell r="O219">
            <v>45947</v>
          </cell>
          <cell r="P219" t="str">
            <v>NINGBO</v>
          </cell>
          <cell r="Q219" t="str">
            <v>LA SPEZIA</v>
          </cell>
          <cell r="R219" t="str">
            <v>EITU1752182</v>
          </cell>
          <cell r="S219">
            <v>168</v>
          </cell>
          <cell r="T219" t="str">
            <v>BLACK GREY</v>
          </cell>
        </row>
        <row r="220">
          <cell r="E220" t="str">
            <v>PANSIT004-LEPLEP-168</v>
          </cell>
          <cell r="F220" t="str">
            <v>PANSIT004-LEPLEP-168 M12I</v>
          </cell>
          <cell r="G220" t="e">
            <v>#REF!</v>
          </cell>
          <cell r="H220" t="str">
            <v>168-BLACK GREY</v>
          </cell>
          <cell r="I220" t="str">
            <v>MEN</v>
          </cell>
          <cell r="J220" t="str">
            <v>M12I</v>
          </cell>
          <cell r="K220" t="str">
            <v xml:space="preserve">41    42    43    44    45    46    _x000D_
1      2      3      3      2      1      </v>
          </cell>
          <cell r="L220">
            <v>648</v>
          </cell>
          <cell r="M220">
            <v>54</v>
          </cell>
          <cell r="N220">
            <v>45901</v>
          </cell>
          <cell r="O220">
            <v>45947</v>
          </cell>
          <cell r="P220" t="str">
            <v>NINGBO</v>
          </cell>
          <cell r="Q220" t="str">
            <v>LA SPEZIA</v>
          </cell>
          <cell r="R220" t="str">
            <v>EITU1752182</v>
          </cell>
          <cell r="S220">
            <v>168</v>
          </cell>
          <cell r="T220" t="str">
            <v>BLACK GREY</v>
          </cell>
        </row>
        <row r="221">
          <cell r="E221" t="str">
            <v>PANSIT004-LEPLEP-704</v>
          </cell>
          <cell r="F221" t="str">
            <v>PANSIT004-LEPLEP-704 M12A</v>
          </cell>
          <cell r="G221" t="e">
            <v>#REF!</v>
          </cell>
          <cell r="H221" t="str">
            <v>704-TNA NAVY</v>
          </cell>
          <cell r="I221" t="str">
            <v>MEN</v>
          </cell>
          <cell r="J221" t="str">
            <v>M12A</v>
          </cell>
          <cell r="K221" t="str">
            <v xml:space="preserve">40    41    42    43    44    45    _x000D_
1      2      3      3      2      1      </v>
          </cell>
          <cell r="L221">
            <v>1200</v>
          </cell>
          <cell r="M221">
            <v>100</v>
          </cell>
          <cell r="N221">
            <v>45901</v>
          </cell>
          <cell r="O221">
            <v>45947</v>
          </cell>
          <cell r="P221" t="str">
            <v>NINGBO</v>
          </cell>
          <cell r="Q221" t="str">
            <v>LA SPEZIA</v>
          </cell>
          <cell r="R221" t="str">
            <v>EITU1752182</v>
          </cell>
          <cell r="S221">
            <v>704</v>
          </cell>
          <cell r="T221" t="str">
            <v>TNA NAVY</v>
          </cell>
        </row>
        <row r="222">
          <cell r="E222" t="str">
            <v>PANSIT004-LEPLEP-704</v>
          </cell>
          <cell r="F222" t="str">
            <v>PANSIT004-LEPLEP-704 M12I</v>
          </cell>
          <cell r="G222" t="e">
            <v>#REF!</v>
          </cell>
          <cell r="H222" t="str">
            <v>704-TNA NAVY</v>
          </cell>
          <cell r="I222" t="str">
            <v>MEN</v>
          </cell>
          <cell r="J222" t="str">
            <v>M12I</v>
          </cell>
          <cell r="K222" t="str">
            <v xml:space="preserve">41    42    43    44    45    46    _x000D_
1      2      3      3      2      1      </v>
          </cell>
          <cell r="L222">
            <v>804</v>
          </cell>
          <cell r="M222">
            <v>67</v>
          </cell>
          <cell r="N222">
            <v>45901</v>
          </cell>
          <cell r="O222">
            <v>45947</v>
          </cell>
          <cell r="P222" t="str">
            <v>NINGBO</v>
          </cell>
          <cell r="Q222" t="str">
            <v>LA SPEZIA</v>
          </cell>
          <cell r="R222" t="str">
            <v>EITU1752182</v>
          </cell>
          <cell r="S222">
            <v>704</v>
          </cell>
          <cell r="T222" t="str">
            <v>TNA NAVY</v>
          </cell>
        </row>
        <row r="223">
          <cell r="E223" t="str">
            <v>PANSIT004-LEPLEP-871</v>
          </cell>
          <cell r="F223" t="str">
            <v>PANSIT004-LEPLEP-871 M12A</v>
          </cell>
          <cell r="G223" t="e">
            <v>#REF!</v>
          </cell>
          <cell r="H223" t="str">
            <v>871-WHITE BLACK RED</v>
          </cell>
          <cell r="I223" t="str">
            <v>MEN</v>
          </cell>
          <cell r="J223" t="str">
            <v>M12A</v>
          </cell>
          <cell r="K223" t="str">
            <v xml:space="preserve">40    41    42    43    44    45    _x000D_
1      2      3      3      2      1      </v>
          </cell>
          <cell r="L223">
            <v>1200</v>
          </cell>
          <cell r="M223">
            <v>100</v>
          </cell>
          <cell r="N223">
            <v>45901</v>
          </cell>
          <cell r="O223">
            <v>45947</v>
          </cell>
          <cell r="P223" t="str">
            <v>NINGBO</v>
          </cell>
          <cell r="Q223" t="str">
            <v>LA SPEZIA</v>
          </cell>
          <cell r="R223" t="str">
            <v>EITU1752182</v>
          </cell>
          <cell r="S223">
            <v>871</v>
          </cell>
          <cell r="T223" t="str">
            <v>WHITE BLACK RED</v>
          </cell>
        </row>
        <row r="224">
          <cell r="E224" t="str">
            <v>PANSIT004-LEPLEP-871</v>
          </cell>
          <cell r="F224" t="str">
            <v>PANSIT004-LEPLEP-871 M12I</v>
          </cell>
          <cell r="G224" t="e">
            <v>#REF!</v>
          </cell>
          <cell r="H224" t="str">
            <v>871-WHITE BLACK RED</v>
          </cell>
          <cell r="I224" t="str">
            <v>MEN</v>
          </cell>
          <cell r="J224" t="str">
            <v>M12I</v>
          </cell>
          <cell r="K224" t="str">
            <v xml:space="preserve">41    42    43    44    45    46    _x000D_
1      2      3      3      2      1      </v>
          </cell>
          <cell r="L224">
            <v>804</v>
          </cell>
          <cell r="M224">
            <v>67</v>
          </cell>
          <cell r="N224">
            <v>45901</v>
          </cell>
          <cell r="O224">
            <v>45947</v>
          </cell>
          <cell r="P224" t="str">
            <v>NINGBO</v>
          </cell>
          <cell r="Q224" t="str">
            <v>LA SPEZIA</v>
          </cell>
          <cell r="R224" t="str">
            <v>EITU1752182</v>
          </cell>
          <cell r="S224">
            <v>871</v>
          </cell>
          <cell r="T224" t="str">
            <v>WHITE BLACK RED</v>
          </cell>
        </row>
        <row r="225">
          <cell r="E225" t="str">
            <v>FRANCIS004-LEPNYL-137</v>
          </cell>
          <cell r="F225" t="str">
            <v>FRANCIS004-LEPNYL-137 M12A</v>
          </cell>
          <cell r="G225" t="e">
            <v>#REF!</v>
          </cell>
          <cell r="H225" t="str">
            <v>137-OFF WHITE</v>
          </cell>
          <cell r="I225" t="str">
            <v>MEN</v>
          </cell>
          <cell r="J225" t="str">
            <v>M12A</v>
          </cell>
          <cell r="K225" t="str">
            <v xml:space="preserve">40    41    42    43    44    45    _x000D_
1      2      3      3      2      1      </v>
          </cell>
          <cell r="L225">
            <v>720</v>
          </cell>
          <cell r="M225">
            <v>60</v>
          </cell>
          <cell r="N225">
            <v>45925</v>
          </cell>
          <cell r="O225">
            <v>45972</v>
          </cell>
          <cell r="P225" t="str">
            <v>NINGBO</v>
          </cell>
          <cell r="Q225" t="str">
            <v>LA SPEZIA</v>
          </cell>
          <cell r="R225" t="str">
            <v>CAAU8070636</v>
          </cell>
          <cell r="S225">
            <v>137</v>
          </cell>
          <cell r="T225" t="str">
            <v>OFF WHITE</v>
          </cell>
        </row>
        <row r="226">
          <cell r="E226" t="str">
            <v>FRANCIS004-LEPNYL-137</v>
          </cell>
          <cell r="F226" t="str">
            <v>FRANCIS004-LEPNYL-137 M12I</v>
          </cell>
          <cell r="G226" t="e">
            <v>#REF!</v>
          </cell>
          <cell r="H226" t="str">
            <v>137-OFF WHITE</v>
          </cell>
          <cell r="I226" t="str">
            <v>MEN</v>
          </cell>
          <cell r="J226" t="str">
            <v>M12I</v>
          </cell>
          <cell r="K226" t="str">
            <v xml:space="preserve">41    42    43    44    45    46    _x000D_
1      2      3      3      2      1      </v>
          </cell>
          <cell r="L226">
            <v>480</v>
          </cell>
          <cell r="M226">
            <v>40</v>
          </cell>
          <cell r="N226">
            <v>45925</v>
          </cell>
          <cell r="O226">
            <v>45972</v>
          </cell>
          <cell r="P226" t="str">
            <v>NINGBO</v>
          </cell>
          <cell r="Q226" t="str">
            <v>LA SPEZIA</v>
          </cell>
          <cell r="R226" t="str">
            <v>CAAU8070636</v>
          </cell>
          <cell r="S226">
            <v>137</v>
          </cell>
          <cell r="T226" t="str">
            <v>OFF WHITE</v>
          </cell>
        </row>
        <row r="227">
          <cell r="E227" t="str">
            <v>FRANCIS004-LEPNYL-168</v>
          </cell>
          <cell r="F227" t="str">
            <v>FRANCIS004-LEPNYL-168 M12A</v>
          </cell>
          <cell r="G227" t="e">
            <v>#REF!</v>
          </cell>
          <cell r="H227" t="str">
            <v>168-BLACK GREY</v>
          </cell>
          <cell r="I227" t="str">
            <v>MEN</v>
          </cell>
          <cell r="J227" t="str">
            <v>M12A</v>
          </cell>
          <cell r="K227" t="str">
            <v xml:space="preserve">40    41    42    43    44    45    _x000D_
1      2      3      3      2      1      </v>
          </cell>
          <cell r="L227">
            <v>720</v>
          </cell>
          <cell r="M227">
            <v>60</v>
          </cell>
          <cell r="N227">
            <v>45925</v>
          </cell>
          <cell r="O227">
            <v>45972</v>
          </cell>
          <cell r="P227" t="str">
            <v>NINGBO</v>
          </cell>
          <cell r="Q227" t="str">
            <v>LA SPEZIA</v>
          </cell>
          <cell r="R227" t="str">
            <v>CAAU8070636</v>
          </cell>
          <cell r="S227">
            <v>168</v>
          </cell>
          <cell r="T227" t="str">
            <v>BLACK GREY</v>
          </cell>
        </row>
        <row r="228">
          <cell r="E228" t="str">
            <v>FRANCIS004-LEPNYL-168</v>
          </cell>
          <cell r="F228" t="str">
            <v>FRANCIS004-LEPNYL-168 M12I</v>
          </cell>
          <cell r="G228" t="e">
            <v>#REF!</v>
          </cell>
          <cell r="H228" t="str">
            <v>168-BLACK GREY</v>
          </cell>
          <cell r="I228" t="str">
            <v>MEN</v>
          </cell>
          <cell r="J228" t="str">
            <v>M12I</v>
          </cell>
          <cell r="K228" t="str">
            <v xml:space="preserve">41    42    43    44    45    46    _x000D_
1      2      3      3      2      1      </v>
          </cell>
          <cell r="L228">
            <v>480</v>
          </cell>
          <cell r="M228">
            <v>40</v>
          </cell>
          <cell r="N228">
            <v>45925</v>
          </cell>
          <cell r="O228">
            <v>45972</v>
          </cell>
          <cell r="P228" t="str">
            <v>NINGBO</v>
          </cell>
          <cell r="Q228" t="str">
            <v>LA SPEZIA</v>
          </cell>
          <cell r="R228" t="str">
            <v>CAAU8070636</v>
          </cell>
          <cell r="S228">
            <v>168</v>
          </cell>
          <cell r="T228" t="str">
            <v>BLACK GREY</v>
          </cell>
        </row>
        <row r="229">
          <cell r="E229" t="str">
            <v>FRANCIS004-LEPNYL-387</v>
          </cell>
          <cell r="F229" t="str">
            <v>FRANCIS004-LEPNYL-387 M12A</v>
          </cell>
          <cell r="G229" t="e">
            <v>#REF!</v>
          </cell>
          <cell r="H229" t="str">
            <v>387-BEIGE</v>
          </cell>
          <cell r="I229" t="str">
            <v>MEN</v>
          </cell>
          <cell r="J229" t="str">
            <v>M12A</v>
          </cell>
          <cell r="K229" t="str">
            <v xml:space="preserve">40    41    42    43    44    45    _x000D_
1      2      3      3      2      1      </v>
          </cell>
          <cell r="L229">
            <v>720</v>
          </cell>
          <cell r="M229">
            <v>60</v>
          </cell>
          <cell r="N229">
            <v>45925</v>
          </cell>
          <cell r="O229">
            <v>45972</v>
          </cell>
          <cell r="P229" t="str">
            <v>NINGBO</v>
          </cell>
          <cell r="Q229" t="str">
            <v>LA SPEZIA</v>
          </cell>
          <cell r="R229" t="str">
            <v>CAAU8070636</v>
          </cell>
          <cell r="S229">
            <v>387</v>
          </cell>
          <cell r="T229" t="str">
            <v>BEIGE</v>
          </cell>
        </row>
        <row r="230">
          <cell r="E230" t="str">
            <v>FRANCIS004-LEPNYL-387</v>
          </cell>
          <cell r="F230" t="str">
            <v>FRANCIS004-LEPNYL-387 M12I</v>
          </cell>
          <cell r="G230" t="e">
            <v>#REF!</v>
          </cell>
          <cell r="H230" t="str">
            <v>387-BEIGE</v>
          </cell>
          <cell r="I230" t="str">
            <v>MEN</v>
          </cell>
          <cell r="J230" t="str">
            <v>M12I</v>
          </cell>
          <cell r="K230" t="str">
            <v xml:space="preserve">41    42    43    44    45    46    _x000D_
1      2      3      3      2      1      </v>
          </cell>
          <cell r="L230">
            <v>480</v>
          </cell>
          <cell r="M230">
            <v>40</v>
          </cell>
          <cell r="N230">
            <v>45925</v>
          </cell>
          <cell r="O230">
            <v>45972</v>
          </cell>
          <cell r="P230" t="str">
            <v>NINGBO</v>
          </cell>
          <cell r="Q230" t="str">
            <v>LA SPEZIA</v>
          </cell>
          <cell r="R230" t="str">
            <v>CAAU8070636</v>
          </cell>
          <cell r="S230">
            <v>387</v>
          </cell>
          <cell r="T230" t="str">
            <v>BEIGE</v>
          </cell>
        </row>
        <row r="231">
          <cell r="E231" t="str">
            <v>FRANCIS004-LEPNYL-451</v>
          </cell>
          <cell r="F231" t="str">
            <v>FRANCIS004-LEPNYL-451 M12A</v>
          </cell>
          <cell r="G231" t="e">
            <v>#REF!</v>
          </cell>
          <cell r="H231" t="str">
            <v>451-GREY</v>
          </cell>
          <cell r="I231" t="str">
            <v>MEN</v>
          </cell>
          <cell r="J231" t="str">
            <v>M12A</v>
          </cell>
          <cell r="K231" t="str">
            <v xml:space="preserve">40    41    42    43    44    45    _x000D_
1      2      3      3      2      1      </v>
          </cell>
          <cell r="L231">
            <v>720</v>
          </cell>
          <cell r="M231">
            <v>60</v>
          </cell>
          <cell r="N231">
            <v>45925</v>
          </cell>
          <cell r="O231">
            <v>45972</v>
          </cell>
          <cell r="P231" t="str">
            <v>NINGBO</v>
          </cell>
          <cell r="Q231" t="str">
            <v>LA SPEZIA</v>
          </cell>
          <cell r="R231" t="str">
            <v>CAAU8070636</v>
          </cell>
          <cell r="S231">
            <v>451</v>
          </cell>
          <cell r="T231" t="str">
            <v>GREY</v>
          </cell>
        </row>
        <row r="232">
          <cell r="E232" t="str">
            <v>FRANCIS004-LEPNYL-451</v>
          </cell>
          <cell r="F232" t="str">
            <v>FRANCIS004-LEPNYL-451 M12I</v>
          </cell>
          <cell r="G232" t="e">
            <v>#REF!</v>
          </cell>
          <cell r="H232" t="str">
            <v>451-GREY</v>
          </cell>
          <cell r="I232" t="str">
            <v>MEN</v>
          </cell>
          <cell r="J232" t="str">
            <v>M12I</v>
          </cell>
          <cell r="K232" t="str">
            <v xml:space="preserve">41    42    43    44    45    46    _x000D_
1      2      3      3      2      1      </v>
          </cell>
          <cell r="L232">
            <v>480</v>
          </cell>
          <cell r="M232">
            <v>40</v>
          </cell>
          <cell r="N232">
            <v>45925</v>
          </cell>
          <cell r="O232">
            <v>45972</v>
          </cell>
          <cell r="P232" t="str">
            <v>NINGBO</v>
          </cell>
          <cell r="Q232" t="str">
            <v>LA SPEZIA</v>
          </cell>
          <cell r="R232" t="str">
            <v>CAAU8070636</v>
          </cell>
          <cell r="S232">
            <v>451</v>
          </cell>
          <cell r="T232" t="str">
            <v>GREY</v>
          </cell>
        </row>
        <row r="233">
          <cell r="E233" t="str">
            <v>FRANCIS004-LEPNYL-500</v>
          </cell>
          <cell r="F233" t="str">
            <v>FRANCIS004-LEPNYL-500 M12A</v>
          </cell>
          <cell r="G233" t="e">
            <v>#REF!</v>
          </cell>
          <cell r="H233" t="str">
            <v>500-NAVY</v>
          </cell>
          <cell r="I233" t="str">
            <v>MEN</v>
          </cell>
          <cell r="J233" t="str">
            <v>M12A</v>
          </cell>
          <cell r="K233" t="str">
            <v xml:space="preserve">40    41    42    43    44    45    _x000D_
1      2      3      3      2      1      </v>
          </cell>
          <cell r="L233">
            <v>720</v>
          </cell>
          <cell r="M233">
            <v>60</v>
          </cell>
          <cell r="N233">
            <v>45925</v>
          </cell>
          <cell r="O233">
            <v>45972</v>
          </cell>
          <cell r="P233" t="str">
            <v>NINGBO</v>
          </cell>
          <cell r="Q233" t="str">
            <v>LA SPEZIA</v>
          </cell>
          <cell r="R233" t="str">
            <v>CAAU8070636</v>
          </cell>
          <cell r="S233">
            <v>500</v>
          </cell>
          <cell r="T233" t="str">
            <v>NAVY</v>
          </cell>
        </row>
        <row r="234">
          <cell r="E234" t="str">
            <v>FRANCIS004-LEPNYL-500</v>
          </cell>
          <cell r="F234" t="str">
            <v>FRANCIS004-LEPNYL-500 M12I</v>
          </cell>
          <cell r="G234" t="e">
            <v>#REF!</v>
          </cell>
          <cell r="H234" t="str">
            <v>500-NAVY</v>
          </cell>
          <cell r="I234" t="str">
            <v>MEN</v>
          </cell>
          <cell r="J234" t="str">
            <v>M12I</v>
          </cell>
          <cell r="K234" t="str">
            <v xml:space="preserve">41    42    43    44    45    46    _x000D_
1      2      3      3      2      1      </v>
          </cell>
          <cell r="L234">
            <v>480</v>
          </cell>
          <cell r="M234">
            <v>40</v>
          </cell>
          <cell r="N234">
            <v>45925</v>
          </cell>
          <cell r="O234">
            <v>45972</v>
          </cell>
          <cell r="P234" t="str">
            <v>NINGBO</v>
          </cell>
          <cell r="Q234" t="str">
            <v>LA SPEZIA</v>
          </cell>
          <cell r="R234" t="str">
            <v>EITU9014246</v>
          </cell>
          <cell r="S234">
            <v>500</v>
          </cell>
          <cell r="T234" t="str">
            <v>NAVY</v>
          </cell>
        </row>
        <row r="235">
          <cell r="E235" t="str">
            <v>JAXON001-SUPNYL-001</v>
          </cell>
          <cell r="F235" t="str">
            <v>JAXON001-SUPNYL-001 M12A</v>
          </cell>
          <cell r="G235" t="e">
            <v>#REF!</v>
          </cell>
          <cell r="H235" t="str">
            <v>001-BLACK</v>
          </cell>
          <cell r="I235" t="str">
            <v>MEN</v>
          </cell>
          <cell r="J235" t="str">
            <v>M12A</v>
          </cell>
          <cell r="K235" t="str">
            <v xml:space="preserve">40    41    42    43    44    45    _x000D_
1      2      3      3      2      1      </v>
          </cell>
          <cell r="L235">
            <v>720</v>
          </cell>
          <cell r="M235">
            <v>60</v>
          </cell>
          <cell r="N235">
            <v>45925</v>
          </cell>
          <cell r="O235">
            <v>45972</v>
          </cell>
          <cell r="P235" t="str">
            <v>NINGBO</v>
          </cell>
          <cell r="Q235" t="str">
            <v>LA SPEZIA</v>
          </cell>
          <cell r="R235" t="str">
            <v>EITU9014246</v>
          </cell>
          <cell r="S235">
            <v>1</v>
          </cell>
          <cell r="T235" t="str">
            <v>BLACK</v>
          </cell>
        </row>
        <row r="236">
          <cell r="E236" t="str">
            <v>JAXON001-SUPNYL-001</v>
          </cell>
          <cell r="F236" t="str">
            <v>JAXON001-SUPNYL-001 M12I</v>
          </cell>
          <cell r="G236" t="e">
            <v>#REF!</v>
          </cell>
          <cell r="H236" t="str">
            <v>001-BLACK</v>
          </cell>
          <cell r="I236" t="str">
            <v>MEN</v>
          </cell>
          <cell r="J236" t="str">
            <v>M12I</v>
          </cell>
          <cell r="K236" t="str">
            <v xml:space="preserve">41    42    43    44    45    46    _x000D_
1      2      3      3      2      1      </v>
          </cell>
          <cell r="L236">
            <v>480</v>
          </cell>
          <cell r="M236">
            <v>40</v>
          </cell>
          <cell r="N236">
            <v>45925</v>
          </cell>
          <cell r="O236">
            <v>45972</v>
          </cell>
          <cell r="P236" t="str">
            <v>NINGBO</v>
          </cell>
          <cell r="Q236" t="str">
            <v>LA SPEZIA</v>
          </cell>
          <cell r="R236" t="str">
            <v>EITU9014246</v>
          </cell>
          <cell r="S236">
            <v>1</v>
          </cell>
          <cell r="T236" t="str">
            <v>BLACK</v>
          </cell>
        </row>
        <row r="237">
          <cell r="E237" t="str">
            <v>JAXON001-SUPNYL-368</v>
          </cell>
          <cell r="F237" t="str">
            <v>JAXON001-SUPNYL-368 M12A</v>
          </cell>
          <cell r="G237" t="e">
            <v>#REF!</v>
          </cell>
          <cell r="H237" t="str">
            <v>368-BLUB</v>
          </cell>
          <cell r="I237" t="str">
            <v>MEN</v>
          </cell>
          <cell r="J237" t="str">
            <v>M12A</v>
          </cell>
          <cell r="K237" t="str">
            <v xml:space="preserve">40    41    42    43    44    45    _x000D_
1      2      3      3      2      1      </v>
          </cell>
          <cell r="L237">
            <v>720</v>
          </cell>
          <cell r="M237">
            <v>60</v>
          </cell>
          <cell r="N237">
            <v>45925</v>
          </cell>
          <cell r="O237">
            <v>45972</v>
          </cell>
          <cell r="P237" t="str">
            <v>NINGBO</v>
          </cell>
          <cell r="Q237" t="str">
            <v>LA SPEZIA</v>
          </cell>
          <cell r="R237" t="str">
            <v>EITU9014246</v>
          </cell>
          <cell r="S237">
            <v>368</v>
          </cell>
          <cell r="T237" t="str">
            <v>BLUB</v>
          </cell>
        </row>
        <row r="238">
          <cell r="E238" t="str">
            <v>JAXON001-SUPNYL-368</v>
          </cell>
          <cell r="F238" t="str">
            <v>JAXON001-SUPNYL-368 M12I</v>
          </cell>
          <cell r="G238" t="e">
            <v>#REF!</v>
          </cell>
          <cell r="H238" t="str">
            <v>368-BLUB</v>
          </cell>
          <cell r="I238" t="str">
            <v>MEN</v>
          </cell>
          <cell r="J238" t="str">
            <v>M12I</v>
          </cell>
          <cell r="K238" t="str">
            <v xml:space="preserve">41    42    43    44    45    46    _x000D_
1      2      3      3      2      1      </v>
          </cell>
          <cell r="L238">
            <v>480</v>
          </cell>
          <cell r="M238">
            <v>40</v>
          </cell>
          <cell r="N238">
            <v>45925</v>
          </cell>
          <cell r="O238">
            <v>45972</v>
          </cell>
          <cell r="P238" t="str">
            <v>NINGBO</v>
          </cell>
          <cell r="Q238" t="str">
            <v>LA SPEZIA</v>
          </cell>
          <cell r="R238" t="str">
            <v>EITU9014246</v>
          </cell>
          <cell r="S238">
            <v>368</v>
          </cell>
          <cell r="T238" t="str">
            <v>BLUB</v>
          </cell>
        </row>
        <row r="239">
          <cell r="E239" t="str">
            <v>JAXON001-SUPNYL-376</v>
          </cell>
          <cell r="F239" t="str">
            <v>JAXON001-SUPNYL-376 M12A</v>
          </cell>
          <cell r="G239" t="e">
            <v>#REF!</v>
          </cell>
          <cell r="H239" t="str">
            <v>376-GREY</v>
          </cell>
          <cell r="I239" t="str">
            <v>MEN</v>
          </cell>
          <cell r="J239" t="str">
            <v>M12A</v>
          </cell>
          <cell r="K239" t="str">
            <v xml:space="preserve">40    41    42    43    44    45    _x000D_
1      2      3      3      2      1      </v>
          </cell>
          <cell r="L239">
            <v>720</v>
          </cell>
          <cell r="M239">
            <v>60</v>
          </cell>
          <cell r="N239">
            <v>45925</v>
          </cell>
          <cell r="O239">
            <v>45972</v>
          </cell>
          <cell r="P239" t="str">
            <v>NINGBO</v>
          </cell>
          <cell r="Q239" t="str">
            <v>LA SPEZIA</v>
          </cell>
          <cell r="R239" t="str">
            <v>EITU9014246</v>
          </cell>
          <cell r="S239">
            <v>376</v>
          </cell>
          <cell r="T239" t="str">
            <v>GREY</v>
          </cell>
        </row>
        <row r="240">
          <cell r="E240" t="str">
            <v>JAXON001-SUPNYL-376</v>
          </cell>
          <cell r="F240" t="str">
            <v>JAXON001-SUPNYL-376 M12I</v>
          </cell>
          <cell r="G240" t="e">
            <v>#REF!</v>
          </cell>
          <cell r="H240" t="str">
            <v>376-GREY</v>
          </cell>
          <cell r="I240" t="str">
            <v>MEN</v>
          </cell>
          <cell r="J240" t="str">
            <v>M12I</v>
          </cell>
          <cell r="K240" t="str">
            <v xml:space="preserve">41    42    43    44    45    46    _x000D_
1      2      3      3      2      1      </v>
          </cell>
          <cell r="L240">
            <v>480</v>
          </cell>
          <cell r="M240">
            <v>40</v>
          </cell>
          <cell r="N240">
            <v>45925</v>
          </cell>
          <cell r="O240">
            <v>45972</v>
          </cell>
          <cell r="P240" t="str">
            <v>NINGBO</v>
          </cell>
          <cell r="Q240" t="str">
            <v>LA SPEZIA</v>
          </cell>
          <cell r="R240" t="str">
            <v>EITU9014246</v>
          </cell>
          <cell r="S240">
            <v>376</v>
          </cell>
          <cell r="T240" t="str">
            <v>GREY</v>
          </cell>
        </row>
        <row r="241">
          <cell r="E241" t="str">
            <v>JAXON001-SUPNYL-387</v>
          </cell>
          <cell r="F241" t="str">
            <v>JAXON001-SUPNYL-387 M12A</v>
          </cell>
          <cell r="G241" t="e">
            <v>#REF!</v>
          </cell>
          <cell r="H241" t="str">
            <v>387-BEIGE</v>
          </cell>
          <cell r="I241" t="str">
            <v>MEN</v>
          </cell>
          <cell r="J241" t="str">
            <v>M12A</v>
          </cell>
          <cell r="K241" t="str">
            <v xml:space="preserve">40    41    42    43    44    45    _x000D_
1      2      3      3      2      1      </v>
          </cell>
          <cell r="L241">
            <v>720</v>
          </cell>
          <cell r="M241">
            <v>60</v>
          </cell>
          <cell r="N241">
            <v>45925</v>
          </cell>
          <cell r="O241">
            <v>45972</v>
          </cell>
          <cell r="P241" t="str">
            <v>NINGBO</v>
          </cell>
          <cell r="Q241" t="str">
            <v>LA SPEZIA</v>
          </cell>
          <cell r="R241" t="str">
            <v>EITU9014246</v>
          </cell>
          <cell r="S241">
            <v>387</v>
          </cell>
          <cell r="T241" t="str">
            <v>BEIGE</v>
          </cell>
        </row>
        <row r="242">
          <cell r="E242" t="str">
            <v>JAXON001-SUPNYL-387</v>
          </cell>
          <cell r="F242" t="str">
            <v>JAXON001-SUPNYL-387 M12I</v>
          </cell>
          <cell r="G242" t="e">
            <v>#REF!</v>
          </cell>
          <cell r="H242" t="str">
            <v>387-BEIGE</v>
          </cell>
          <cell r="I242" t="str">
            <v>MEN</v>
          </cell>
          <cell r="J242" t="str">
            <v>M12I</v>
          </cell>
          <cell r="K242" t="str">
            <v xml:space="preserve">41    42    43    44    45    46    _x000D_
1      2      3      3      2      1      </v>
          </cell>
          <cell r="L242">
            <v>480</v>
          </cell>
          <cell r="M242">
            <v>40</v>
          </cell>
          <cell r="N242">
            <v>45925</v>
          </cell>
          <cell r="O242">
            <v>45972</v>
          </cell>
          <cell r="P242" t="str">
            <v>NINGBO</v>
          </cell>
          <cell r="Q242" t="str">
            <v>LA SPEZIA</v>
          </cell>
          <cell r="R242" t="str">
            <v>EITU9014246</v>
          </cell>
          <cell r="S242">
            <v>387</v>
          </cell>
          <cell r="T242" t="str">
            <v>BEIGE</v>
          </cell>
        </row>
        <row r="243">
          <cell r="E243" t="str">
            <v>JAXON001-SUPNYL-394</v>
          </cell>
          <cell r="F243" t="str">
            <v>JAXON001-SUPNYL-394 M12A</v>
          </cell>
          <cell r="G243" t="e">
            <v>#REF!</v>
          </cell>
          <cell r="H243" t="str">
            <v>394-TOTAL BLACK</v>
          </cell>
          <cell r="I243" t="str">
            <v>MEN</v>
          </cell>
          <cell r="J243" t="str">
            <v>M12A</v>
          </cell>
          <cell r="K243" t="str">
            <v xml:space="preserve">40    41    42    43    44    45    _x000D_
1      2      3      3      2      1      </v>
          </cell>
          <cell r="L243">
            <v>300</v>
          </cell>
          <cell r="M243">
            <v>25</v>
          </cell>
          <cell r="N243">
            <v>45925</v>
          </cell>
          <cell r="O243">
            <v>45972</v>
          </cell>
          <cell r="P243" t="str">
            <v>NINGBO</v>
          </cell>
          <cell r="Q243" t="str">
            <v>LA SPEZIA</v>
          </cell>
          <cell r="R243" t="str">
            <v>EITU9014246</v>
          </cell>
          <cell r="S243">
            <v>394</v>
          </cell>
          <cell r="T243" t="str">
            <v>TOTAL BLACK</v>
          </cell>
        </row>
        <row r="244">
          <cell r="E244" t="str">
            <v>JAXON001-SUPNYL-394</v>
          </cell>
          <cell r="F244" t="str">
            <v>JAXON001-SUPNYL-394 M12I</v>
          </cell>
          <cell r="G244" t="e">
            <v>#REF!</v>
          </cell>
          <cell r="H244" t="str">
            <v>394-TOTAL BLACK</v>
          </cell>
          <cell r="I244" t="str">
            <v>MEN</v>
          </cell>
          <cell r="J244" t="str">
            <v>M12I</v>
          </cell>
          <cell r="K244" t="str">
            <v xml:space="preserve">41    42    43    44    45    46    _x000D_
1      2      3      3      2      1      </v>
          </cell>
          <cell r="L244">
            <v>204</v>
          </cell>
          <cell r="M244">
            <v>17</v>
          </cell>
          <cell r="N244">
            <v>45925</v>
          </cell>
          <cell r="O244">
            <v>45972</v>
          </cell>
          <cell r="P244" t="str">
            <v>NINGBO</v>
          </cell>
          <cell r="Q244" t="str">
            <v>LA SPEZIA</v>
          </cell>
          <cell r="R244" t="str">
            <v>EITU9014246</v>
          </cell>
          <cell r="S244">
            <v>394</v>
          </cell>
          <cell r="T244" t="str">
            <v>TOTAL BLACK</v>
          </cell>
        </row>
        <row r="245">
          <cell r="E245" t="str">
            <v>DEFENDER002-LEPLEP-137</v>
          </cell>
          <cell r="F245" t="str">
            <v>DEFENDER002-LEPLEP-137 M12A</v>
          </cell>
          <cell r="G245" t="e">
            <v>#REF!</v>
          </cell>
          <cell r="H245" t="str">
            <v>137-OFF WHITE</v>
          </cell>
          <cell r="I245" t="str">
            <v>MEN</v>
          </cell>
          <cell r="J245" t="str">
            <v>M12A</v>
          </cell>
          <cell r="K245" t="str">
            <v xml:space="preserve">40    41    42    43    44    45    _x000D_
1      2      3      3      2      1      </v>
          </cell>
          <cell r="L245">
            <v>216</v>
          </cell>
          <cell r="M245">
            <v>18</v>
          </cell>
          <cell r="N245">
            <v>45899</v>
          </cell>
          <cell r="O245">
            <v>45937</v>
          </cell>
          <cell r="P245" t="str">
            <v>NINGBO</v>
          </cell>
          <cell r="Q245" t="str">
            <v>ROTTERDAM</v>
          </cell>
          <cell r="R245" t="str">
            <v>MRKU3907405</v>
          </cell>
          <cell r="S245">
            <v>137</v>
          </cell>
          <cell r="T245" t="str">
            <v>OFF WHITE</v>
          </cell>
        </row>
        <row r="246">
          <cell r="E246" t="str">
            <v>DEFENDER002-LEPLEP-137</v>
          </cell>
          <cell r="F246" t="str">
            <v>DEFENDER002-LEPLEP-137 M12I</v>
          </cell>
          <cell r="G246" t="e">
            <v>#REF!</v>
          </cell>
          <cell r="H246" t="str">
            <v>137-OFF WHITE</v>
          </cell>
          <cell r="I246" t="str">
            <v>MEN</v>
          </cell>
          <cell r="J246" t="str">
            <v>M12I</v>
          </cell>
          <cell r="K246" t="str">
            <v xml:space="preserve">41    42    43    44    45    46    _x000D_
1      2      3      3      2      1      </v>
          </cell>
          <cell r="L246">
            <v>144</v>
          </cell>
          <cell r="M246">
            <v>12</v>
          </cell>
          <cell r="N246">
            <v>45899</v>
          </cell>
          <cell r="O246">
            <v>45937</v>
          </cell>
          <cell r="P246" t="str">
            <v>NINGBO</v>
          </cell>
          <cell r="Q246" t="str">
            <v>ROTTERDAM</v>
          </cell>
          <cell r="R246" t="str">
            <v>MRKU3907405</v>
          </cell>
          <cell r="S246">
            <v>137</v>
          </cell>
          <cell r="T246" t="str">
            <v>OFF WHITE</v>
          </cell>
        </row>
        <row r="247">
          <cell r="E247" t="str">
            <v>DEFENDER002-LEPLEP-193</v>
          </cell>
          <cell r="F247" t="str">
            <v>DEFENDER002-LEPLEP-193 M12A</v>
          </cell>
          <cell r="G247" t="e">
            <v>#REF!</v>
          </cell>
          <cell r="H247" t="str">
            <v>193-NAVY WHITE</v>
          </cell>
          <cell r="I247" t="str">
            <v>MEN</v>
          </cell>
          <cell r="J247" t="str">
            <v>M12A</v>
          </cell>
          <cell r="K247" t="str">
            <v xml:space="preserve">40    41    42    43    44    45    _x000D_
1      2      3      3      2      1      </v>
          </cell>
          <cell r="L247">
            <v>216</v>
          </cell>
          <cell r="M247">
            <v>18</v>
          </cell>
          <cell r="N247">
            <v>45899</v>
          </cell>
          <cell r="O247">
            <v>45937</v>
          </cell>
          <cell r="P247" t="str">
            <v>NINGBO</v>
          </cell>
          <cell r="Q247" t="str">
            <v>ROTTERDAM</v>
          </cell>
          <cell r="R247" t="str">
            <v>MRKU3907405</v>
          </cell>
          <cell r="S247">
            <v>193</v>
          </cell>
          <cell r="T247" t="str">
            <v>NAVY WHITE</v>
          </cell>
        </row>
        <row r="248">
          <cell r="E248" t="str">
            <v>DEFENDER002-LEPLEP-193</v>
          </cell>
          <cell r="F248" t="str">
            <v>DEFENDER002-LEPLEP-193 M12I</v>
          </cell>
          <cell r="G248" t="e">
            <v>#REF!</v>
          </cell>
          <cell r="H248" t="str">
            <v>193-NAVY WHITE</v>
          </cell>
          <cell r="I248" t="str">
            <v>MEN</v>
          </cell>
          <cell r="J248" t="str">
            <v>M12I</v>
          </cell>
          <cell r="K248" t="str">
            <v xml:space="preserve">41    42    43    44    45    46    _x000D_
1      2      3      3      2      1      </v>
          </cell>
          <cell r="L248">
            <v>144</v>
          </cell>
          <cell r="M248">
            <v>12</v>
          </cell>
          <cell r="N248">
            <v>45899</v>
          </cell>
          <cell r="O248">
            <v>45937</v>
          </cell>
          <cell r="P248" t="str">
            <v>NINGBO</v>
          </cell>
          <cell r="Q248" t="str">
            <v>ROTTERDAM</v>
          </cell>
          <cell r="R248" t="str">
            <v>MRKU3907405</v>
          </cell>
          <cell r="S248">
            <v>193</v>
          </cell>
          <cell r="T248" t="str">
            <v>NAVY WHITE</v>
          </cell>
        </row>
        <row r="249">
          <cell r="E249" t="str">
            <v>DEFENDER002-LEPLEP-394</v>
          </cell>
          <cell r="F249" t="str">
            <v>DEFENDER002-LEPLEP-394 M12A</v>
          </cell>
          <cell r="G249" t="e">
            <v>#REF!</v>
          </cell>
          <cell r="H249" t="str">
            <v>394-TOTAL BLACK</v>
          </cell>
          <cell r="I249" t="str">
            <v>MEN</v>
          </cell>
          <cell r="J249" t="str">
            <v>M12A</v>
          </cell>
          <cell r="K249" t="str">
            <v xml:space="preserve">40    41    42    43    44    45    _x000D_
1      2      3      3      2      1      </v>
          </cell>
          <cell r="L249">
            <v>216</v>
          </cell>
          <cell r="M249">
            <v>18</v>
          </cell>
          <cell r="N249">
            <v>45899</v>
          </cell>
          <cell r="O249">
            <v>45937</v>
          </cell>
          <cell r="P249" t="str">
            <v>NINGBO</v>
          </cell>
          <cell r="Q249" t="str">
            <v>ROTTERDAM</v>
          </cell>
          <cell r="R249" t="str">
            <v>MRKU3907405</v>
          </cell>
          <cell r="S249">
            <v>394</v>
          </cell>
          <cell r="T249" t="str">
            <v>TOTAL BLACK</v>
          </cell>
        </row>
        <row r="250">
          <cell r="E250" t="str">
            <v>DEFENDER002-LEPLEP-394</v>
          </cell>
          <cell r="F250" t="str">
            <v>DEFENDER002-LEPLEP-394 M12I</v>
          </cell>
          <cell r="G250" t="e">
            <v>#REF!</v>
          </cell>
          <cell r="H250" t="str">
            <v>394-TOTAL BLACK</v>
          </cell>
          <cell r="I250" t="str">
            <v>MEN</v>
          </cell>
          <cell r="J250" t="str">
            <v>M12I</v>
          </cell>
          <cell r="K250" t="str">
            <v xml:space="preserve">41    42    43    44    45    46    _x000D_
1      2      3      3      2      1      </v>
          </cell>
          <cell r="L250">
            <v>144</v>
          </cell>
          <cell r="M250">
            <v>12</v>
          </cell>
          <cell r="N250">
            <v>45899</v>
          </cell>
          <cell r="O250">
            <v>45937</v>
          </cell>
          <cell r="P250" t="str">
            <v>NINGBO</v>
          </cell>
          <cell r="Q250" t="str">
            <v>ROTTERDAM</v>
          </cell>
          <cell r="R250" t="str">
            <v>MRKU3907405</v>
          </cell>
          <cell r="S250">
            <v>394</v>
          </cell>
          <cell r="T250" t="str">
            <v>TOTAL BLACK</v>
          </cell>
        </row>
        <row r="251">
          <cell r="E251" t="str">
            <v>IRMA002-SUPMES-001</v>
          </cell>
          <cell r="F251" t="str">
            <v>IRMA002-SUPMES-001 M12A</v>
          </cell>
          <cell r="G251" t="e">
            <v>#REF!</v>
          </cell>
          <cell r="H251" t="str">
            <v>001-BLACK</v>
          </cell>
          <cell r="I251" t="str">
            <v>MEN</v>
          </cell>
          <cell r="J251" t="str">
            <v>M12A</v>
          </cell>
          <cell r="K251" t="str">
            <v xml:space="preserve">40    41    42    43    44    45    _x000D_
1      2      3      3      2      1      </v>
          </cell>
          <cell r="L251">
            <v>300</v>
          </cell>
          <cell r="M251">
            <v>25</v>
          </cell>
          <cell r="N251">
            <v>45899</v>
          </cell>
          <cell r="O251">
            <v>45937</v>
          </cell>
          <cell r="P251" t="str">
            <v>NINGBO</v>
          </cell>
          <cell r="Q251" t="str">
            <v>ROTTERDAM</v>
          </cell>
          <cell r="R251" t="str">
            <v>MRKU2943305</v>
          </cell>
          <cell r="S251">
            <v>1</v>
          </cell>
          <cell r="T251" t="str">
            <v>BLACK</v>
          </cell>
        </row>
        <row r="252">
          <cell r="E252" t="str">
            <v>IRMA002-SUPMES-001</v>
          </cell>
          <cell r="F252" t="str">
            <v>IRMA002-SUPMES-001 M12I</v>
          </cell>
          <cell r="G252" t="e">
            <v>#REF!</v>
          </cell>
          <cell r="H252" t="str">
            <v>001-BLACK</v>
          </cell>
          <cell r="I252" t="str">
            <v>MEN</v>
          </cell>
          <cell r="J252" t="str">
            <v>M12I</v>
          </cell>
          <cell r="K252" t="str">
            <v xml:space="preserve">41    42    43    44    45    46    _x000D_
1      2      3      3      2      1      </v>
          </cell>
          <cell r="L252">
            <v>204</v>
          </cell>
          <cell r="M252">
            <v>17</v>
          </cell>
          <cell r="N252">
            <v>45899</v>
          </cell>
          <cell r="O252">
            <v>45937</v>
          </cell>
          <cell r="P252" t="str">
            <v>NINGBO</v>
          </cell>
          <cell r="Q252" t="str">
            <v>ROTTERDAM</v>
          </cell>
          <cell r="R252" t="str">
            <v>MRKU2943305</v>
          </cell>
          <cell r="S252">
            <v>1</v>
          </cell>
          <cell r="T252" t="str">
            <v>BLACK</v>
          </cell>
        </row>
        <row r="253">
          <cell r="E253" t="str">
            <v>IRMA002-SUPMES-013</v>
          </cell>
          <cell r="F253" t="str">
            <v>IRMA002-SUPMES-013 M12A</v>
          </cell>
          <cell r="G253" t="e">
            <v>#REF!</v>
          </cell>
          <cell r="H253" t="str">
            <v>013-TAUPE</v>
          </cell>
          <cell r="I253" t="str">
            <v>MEN</v>
          </cell>
          <cell r="J253" t="str">
            <v>M12A</v>
          </cell>
          <cell r="K253" t="str">
            <v xml:space="preserve">40    41    42    43    44    45    _x000D_
1      2      3      3      2      1      </v>
          </cell>
          <cell r="L253">
            <v>300</v>
          </cell>
          <cell r="M253">
            <v>25</v>
          </cell>
          <cell r="N253">
            <v>45899</v>
          </cell>
          <cell r="O253">
            <v>45937</v>
          </cell>
          <cell r="P253" t="str">
            <v>NINGBO</v>
          </cell>
          <cell r="Q253" t="str">
            <v>ROTTERDAM</v>
          </cell>
          <cell r="R253" t="str">
            <v>MRKU2943305</v>
          </cell>
          <cell r="S253">
            <v>13</v>
          </cell>
          <cell r="T253" t="str">
            <v>TAUPE</v>
          </cell>
        </row>
        <row r="254">
          <cell r="E254" t="str">
            <v>IRMA002-SUPMES-013</v>
          </cell>
          <cell r="F254" t="str">
            <v>IRMA002-SUPMES-013 M12I</v>
          </cell>
          <cell r="G254" t="e">
            <v>#REF!</v>
          </cell>
          <cell r="H254" t="str">
            <v>013-TAUPE</v>
          </cell>
          <cell r="I254" t="str">
            <v>MEN</v>
          </cell>
          <cell r="J254" t="str">
            <v>M12I</v>
          </cell>
          <cell r="K254" t="str">
            <v xml:space="preserve">41    42    43    44    45    46    _x000D_
1      2      3      3      2      1      </v>
          </cell>
          <cell r="L254">
            <v>204</v>
          </cell>
          <cell r="M254">
            <v>17</v>
          </cell>
          <cell r="N254">
            <v>45899</v>
          </cell>
          <cell r="O254">
            <v>45937</v>
          </cell>
          <cell r="P254" t="str">
            <v>NINGBO</v>
          </cell>
          <cell r="Q254" t="str">
            <v>ROTTERDAM</v>
          </cell>
          <cell r="R254" t="str">
            <v>MRKU2943305</v>
          </cell>
          <cell r="S254">
            <v>13</v>
          </cell>
          <cell r="T254" t="str">
            <v>TAUPE</v>
          </cell>
        </row>
        <row r="255">
          <cell r="E255" t="str">
            <v>IRMA002-SUPMES-165</v>
          </cell>
          <cell r="F255" t="str">
            <v>IRMA002-SUPMES-165 M12A</v>
          </cell>
          <cell r="G255" t="e">
            <v>#REF!</v>
          </cell>
          <cell r="H255" t="str">
            <v>165-BLACK WHITE</v>
          </cell>
          <cell r="I255" t="str">
            <v>MEN</v>
          </cell>
          <cell r="J255" t="str">
            <v>M12A</v>
          </cell>
          <cell r="K255" t="str">
            <v xml:space="preserve">40    41    42    43    44    45    _x000D_
1      2      3      3      2      1      </v>
          </cell>
          <cell r="L255">
            <v>300</v>
          </cell>
          <cell r="M255">
            <v>25</v>
          </cell>
          <cell r="N255">
            <v>45899</v>
          </cell>
          <cell r="O255">
            <v>45937</v>
          </cell>
          <cell r="P255" t="str">
            <v>NINGBO</v>
          </cell>
          <cell r="Q255" t="str">
            <v>ROTTERDAM</v>
          </cell>
          <cell r="R255" t="str">
            <v>MRKU2943305</v>
          </cell>
          <cell r="S255">
            <v>165</v>
          </cell>
          <cell r="T255" t="str">
            <v>BLACK WHITE</v>
          </cell>
        </row>
        <row r="256">
          <cell r="E256" t="str">
            <v>IRMA002-SUPMES-165</v>
          </cell>
          <cell r="F256" t="str">
            <v>IRMA002-SUPMES-165 M12I</v>
          </cell>
          <cell r="G256" t="e">
            <v>#REF!</v>
          </cell>
          <cell r="H256" t="str">
            <v>165-BLACK WHITE</v>
          </cell>
          <cell r="I256" t="str">
            <v>MEN</v>
          </cell>
          <cell r="J256" t="str">
            <v>M12I</v>
          </cell>
          <cell r="K256" t="str">
            <v xml:space="preserve">41    42    43    44    45    46    _x000D_
1      2      3      3      2      1      </v>
          </cell>
          <cell r="L256">
            <v>204</v>
          </cell>
          <cell r="M256">
            <v>17</v>
          </cell>
          <cell r="N256">
            <v>45899</v>
          </cell>
          <cell r="O256">
            <v>45937</v>
          </cell>
          <cell r="P256" t="str">
            <v>NINGBO</v>
          </cell>
          <cell r="Q256" t="str">
            <v>ROTTERDAM</v>
          </cell>
          <cell r="R256" t="str">
            <v>MRKU2943305</v>
          </cell>
          <cell r="S256">
            <v>165</v>
          </cell>
          <cell r="T256" t="str">
            <v>BLACK WHITE</v>
          </cell>
        </row>
        <row r="257">
          <cell r="E257" t="str">
            <v>IRMA002-SUPMES-207</v>
          </cell>
          <cell r="F257" t="str">
            <v>IRMA002-SUPMES-207 M12A</v>
          </cell>
          <cell r="G257" t="e">
            <v>#REF!</v>
          </cell>
          <cell r="H257" t="str">
            <v>207-GREY WHITE</v>
          </cell>
          <cell r="I257" t="str">
            <v>MEN</v>
          </cell>
          <cell r="J257" t="str">
            <v>M12A</v>
          </cell>
          <cell r="K257" t="str">
            <v xml:space="preserve">40    41    42    43    44    45    _x000D_
1      2      3      3      2      1      </v>
          </cell>
          <cell r="L257">
            <v>300</v>
          </cell>
          <cell r="M257">
            <v>25</v>
          </cell>
          <cell r="N257">
            <v>45899</v>
          </cell>
          <cell r="O257">
            <v>45937</v>
          </cell>
          <cell r="P257" t="str">
            <v>NINGBO</v>
          </cell>
          <cell r="Q257" t="str">
            <v>ROTTERDAM</v>
          </cell>
          <cell r="R257" t="str">
            <v>MRKU2943305</v>
          </cell>
          <cell r="S257">
            <v>207</v>
          </cell>
          <cell r="T257" t="str">
            <v>GREY WHITE</v>
          </cell>
        </row>
        <row r="258">
          <cell r="E258" t="str">
            <v>IRMA002-SUPMES-207</v>
          </cell>
          <cell r="F258" t="str">
            <v>IRMA002-SUPMES-207 M12I</v>
          </cell>
          <cell r="G258" t="e">
            <v>#REF!</v>
          </cell>
          <cell r="H258" t="str">
            <v>207-GREY WHITE</v>
          </cell>
          <cell r="I258" t="str">
            <v>MEN</v>
          </cell>
          <cell r="J258" t="str">
            <v>M12I</v>
          </cell>
          <cell r="K258" t="str">
            <v xml:space="preserve">41    42    43    44    45    46    _x000D_
1      2      3      3      2      1      </v>
          </cell>
          <cell r="L258">
            <v>204</v>
          </cell>
          <cell r="M258">
            <v>17</v>
          </cell>
          <cell r="N258">
            <v>45899</v>
          </cell>
          <cell r="O258">
            <v>45937</v>
          </cell>
          <cell r="P258" t="str">
            <v>NINGBO</v>
          </cell>
          <cell r="Q258" t="str">
            <v>ROTTERDAM</v>
          </cell>
          <cell r="R258" t="str">
            <v>MRKU2943305</v>
          </cell>
          <cell r="S258">
            <v>207</v>
          </cell>
          <cell r="T258" t="str">
            <v>GREY WHITE</v>
          </cell>
        </row>
        <row r="259">
          <cell r="E259" t="str">
            <v>IRMA002-SUPMES-500</v>
          </cell>
          <cell r="F259" t="str">
            <v>IRMA002-SUPMES-500 M12A</v>
          </cell>
          <cell r="G259" t="e">
            <v>#REF!</v>
          </cell>
          <cell r="H259" t="str">
            <v>500-NAVY</v>
          </cell>
          <cell r="I259" t="str">
            <v>MEN</v>
          </cell>
          <cell r="J259" t="str">
            <v>M12A</v>
          </cell>
          <cell r="K259" t="str">
            <v xml:space="preserve">40    41    42    43    44    45    _x000D_
1      2      3      3      2      1      </v>
          </cell>
          <cell r="L259">
            <v>216</v>
          </cell>
          <cell r="M259">
            <v>18</v>
          </cell>
          <cell r="N259">
            <v>45899</v>
          </cell>
          <cell r="O259">
            <v>45937</v>
          </cell>
          <cell r="P259" t="str">
            <v>NINGBO</v>
          </cell>
          <cell r="Q259" t="str">
            <v>ROTTERDAM</v>
          </cell>
          <cell r="R259" t="str">
            <v>MRKU2943305</v>
          </cell>
          <cell r="S259">
            <v>500</v>
          </cell>
          <cell r="T259" t="str">
            <v>NAVY</v>
          </cell>
        </row>
        <row r="260">
          <cell r="E260" t="str">
            <v>IRMA002-SUPMES-500</v>
          </cell>
          <cell r="F260" t="str">
            <v>IRMA002-SUPMES-500 M12I</v>
          </cell>
          <cell r="G260" t="e">
            <v>#REF!</v>
          </cell>
          <cell r="H260" t="str">
            <v>500-NAVY</v>
          </cell>
          <cell r="I260" t="str">
            <v>MEN</v>
          </cell>
          <cell r="J260" t="str">
            <v>M12I</v>
          </cell>
          <cell r="K260" t="str">
            <v xml:space="preserve">41    42    43    44    45    46    _x000D_
1      2      3      3      2      1      </v>
          </cell>
          <cell r="L260">
            <v>144</v>
          </cell>
          <cell r="M260">
            <v>12</v>
          </cell>
          <cell r="N260">
            <v>45899</v>
          </cell>
          <cell r="O260">
            <v>45937</v>
          </cell>
          <cell r="P260" t="str">
            <v>NINGBO</v>
          </cell>
          <cell r="Q260" t="str">
            <v>ROTTERDAM</v>
          </cell>
          <cell r="R260" t="str">
            <v>MRKU2943305</v>
          </cell>
          <cell r="S260">
            <v>500</v>
          </cell>
          <cell r="T260" t="str">
            <v>NAVY</v>
          </cell>
        </row>
        <row r="261">
          <cell r="E261" t="str">
            <v>NARGIS001-LEPMES-394</v>
          </cell>
          <cell r="F261" t="str">
            <v>NARGIS001-LEPMES-394 M12A</v>
          </cell>
          <cell r="G261" t="e">
            <v>#REF!</v>
          </cell>
          <cell r="H261" t="str">
            <v>394-TOTAL BLACK</v>
          </cell>
          <cell r="I261" t="str">
            <v>MEN</v>
          </cell>
          <cell r="J261" t="str">
            <v>M12A</v>
          </cell>
          <cell r="K261" t="str">
            <v xml:space="preserve">40    41    42    43    44    45    _x000D_
1      2      3      3      2      1      </v>
          </cell>
          <cell r="L261">
            <v>264</v>
          </cell>
          <cell r="M261">
            <v>22</v>
          </cell>
          <cell r="N261">
            <v>45899</v>
          </cell>
          <cell r="O261">
            <v>45937</v>
          </cell>
          <cell r="P261" t="str">
            <v>NINGBO</v>
          </cell>
          <cell r="Q261" t="str">
            <v>ROTTERDAM</v>
          </cell>
          <cell r="R261" t="str">
            <v>MRKU3907405</v>
          </cell>
          <cell r="S261">
            <v>394</v>
          </cell>
          <cell r="T261" t="str">
            <v>TOTAL BLACK</v>
          </cell>
        </row>
        <row r="262">
          <cell r="E262" t="str">
            <v>NARGIS001-LEPMES-394</v>
          </cell>
          <cell r="F262" t="str">
            <v>NARGIS001-LEPMES-394 M12I</v>
          </cell>
          <cell r="G262" t="e">
            <v>#REF!</v>
          </cell>
          <cell r="H262" t="str">
            <v>394-TOTAL BLACK</v>
          </cell>
          <cell r="I262" t="str">
            <v>MEN</v>
          </cell>
          <cell r="J262" t="str">
            <v>M12I</v>
          </cell>
          <cell r="K262" t="str">
            <v xml:space="preserve">41    42    43    44    45    46    _x000D_
1      2      3      3      2      1      </v>
          </cell>
          <cell r="L262">
            <v>180</v>
          </cell>
          <cell r="M262">
            <v>15</v>
          </cell>
          <cell r="N262">
            <v>45899</v>
          </cell>
          <cell r="O262">
            <v>45937</v>
          </cell>
          <cell r="P262" t="str">
            <v>NINGBO</v>
          </cell>
          <cell r="Q262" t="str">
            <v>ROTTERDAM</v>
          </cell>
          <cell r="R262" t="str">
            <v>MRKU3907405</v>
          </cell>
          <cell r="S262">
            <v>394</v>
          </cell>
          <cell r="T262" t="str">
            <v>TOTAL BLACK</v>
          </cell>
        </row>
        <row r="263">
          <cell r="E263" t="str">
            <v>NARGIS001-LEPMES-151</v>
          </cell>
          <cell r="F263" t="str">
            <v>NARGIS001-LEPMES-151 M12A</v>
          </cell>
          <cell r="G263" t="e">
            <v>#REF!</v>
          </cell>
          <cell r="H263" t="str">
            <v>151-WHITE BLACK</v>
          </cell>
          <cell r="I263" t="str">
            <v>MEN</v>
          </cell>
          <cell r="J263" t="str">
            <v>M12A</v>
          </cell>
          <cell r="K263" t="str">
            <v xml:space="preserve">40    41    42    43    44    45    _x000D_
1      2      3      3      2      1      </v>
          </cell>
          <cell r="L263">
            <v>264</v>
          </cell>
          <cell r="M263">
            <v>22</v>
          </cell>
          <cell r="N263">
            <v>45899</v>
          </cell>
          <cell r="O263">
            <v>45937</v>
          </cell>
          <cell r="P263" t="str">
            <v>NINGBO</v>
          </cell>
          <cell r="Q263" t="str">
            <v>ROTTERDAM</v>
          </cell>
          <cell r="R263" t="str">
            <v>MRKU3907405</v>
          </cell>
          <cell r="S263">
            <v>151</v>
          </cell>
          <cell r="T263" t="str">
            <v>WHITE BLACK</v>
          </cell>
        </row>
        <row r="264">
          <cell r="E264" t="str">
            <v>NARGIS001-LEPMES-151</v>
          </cell>
          <cell r="F264" t="str">
            <v>NARGIS001-LEPMES-151 M12I</v>
          </cell>
          <cell r="G264" t="e">
            <v>#REF!</v>
          </cell>
          <cell r="H264" t="str">
            <v>151-WHITE BLACK</v>
          </cell>
          <cell r="I264" t="str">
            <v>MEN</v>
          </cell>
          <cell r="J264" t="str">
            <v>M12I</v>
          </cell>
          <cell r="K264" t="str">
            <v xml:space="preserve">41    42    43    44    45    46    _x000D_
1      2      3      3      2      1      </v>
          </cell>
          <cell r="L264">
            <v>180</v>
          </cell>
          <cell r="M264">
            <v>15</v>
          </cell>
          <cell r="N264">
            <v>45899</v>
          </cell>
          <cell r="O264">
            <v>45937</v>
          </cell>
          <cell r="P264" t="str">
            <v>NINGBO</v>
          </cell>
          <cell r="Q264" t="str">
            <v>ROTTERDAM</v>
          </cell>
          <cell r="R264" t="str">
            <v>MRKU3907405</v>
          </cell>
          <cell r="S264">
            <v>151</v>
          </cell>
          <cell r="T264" t="str">
            <v>WHITE BLACK</v>
          </cell>
        </row>
        <row r="265">
          <cell r="E265" t="str">
            <v>NARGIS001-LEPMES-165</v>
          </cell>
          <cell r="F265" t="str">
            <v>NARGIS001-LEPMES-165 M12A</v>
          </cell>
          <cell r="G265" t="e">
            <v>#REF!</v>
          </cell>
          <cell r="H265" t="str">
            <v>165-BLACK WHITE</v>
          </cell>
          <cell r="I265" t="str">
            <v>MEN</v>
          </cell>
          <cell r="J265" t="str">
            <v>M12A</v>
          </cell>
          <cell r="K265" t="str">
            <v xml:space="preserve">40    41    42    43    44    45    _x000D_
1      2      3      3      2      1      </v>
          </cell>
          <cell r="L265">
            <v>264</v>
          </cell>
          <cell r="M265">
            <v>22</v>
          </cell>
          <cell r="N265">
            <v>45899</v>
          </cell>
          <cell r="O265">
            <v>45937</v>
          </cell>
          <cell r="P265" t="str">
            <v>NINGBO</v>
          </cell>
          <cell r="Q265" t="str">
            <v>ROTTERDAM</v>
          </cell>
          <cell r="R265" t="str">
            <v>MRKU3907405</v>
          </cell>
          <cell r="S265">
            <v>165</v>
          </cell>
          <cell r="T265" t="str">
            <v>BLACK WHITE</v>
          </cell>
        </row>
        <row r="266">
          <cell r="E266" t="str">
            <v>NARGIS001-LEPMES-165</v>
          </cell>
          <cell r="F266" t="str">
            <v>NARGIS001-LEPMES-165 M12I</v>
          </cell>
          <cell r="G266" t="e">
            <v>#REF!</v>
          </cell>
          <cell r="H266" t="str">
            <v>165-BLACK WHITE</v>
          </cell>
          <cell r="I266" t="str">
            <v>MEN</v>
          </cell>
          <cell r="J266" t="str">
            <v>M12I</v>
          </cell>
          <cell r="K266" t="str">
            <v xml:space="preserve">41    42    43    44    45    46    _x000D_
1      2      3      3      2      1      </v>
          </cell>
          <cell r="L266">
            <v>180</v>
          </cell>
          <cell r="M266">
            <v>15</v>
          </cell>
          <cell r="N266">
            <v>45899</v>
          </cell>
          <cell r="O266">
            <v>45937</v>
          </cell>
          <cell r="P266" t="str">
            <v>NINGBO</v>
          </cell>
          <cell r="Q266" t="str">
            <v>ROTTERDAM</v>
          </cell>
          <cell r="R266" t="str">
            <v>MRKU3907405</v>
          </cell>
          <cell r="S266">
            <v>165</v>
          </cell>
          <cell r="T266" t="str">
            <v>BLACK WHITE</v>
          </cell>
        </row>
        <row r="267">
          <cell r="E267" t="str">
            <v>NARGIS001-LEPMES-387</v>
          </cell>
          <cell r="F267" t="str">
            <v>NARGIS001-LEPMES-387 M12A</v>
          </cell>
          <cell r="G267" t="e">
            <v>#REF!</v>
          </cell>
          <cell r="H267" t="str">
            <v>387-BEIGE</v>
          </cell>
          <cell r="I267" t="str">
            <v>MEN</v>
          </cell>
          <cell r="J267" t="str">
            <v>M12A</v>
          </cell>
          <cell r="K267" t="str">
            <v xml:space="preserve">40    41    42    43    44    45    _x000D_
1      2      3      3      2      1      </v>
          </cell>
          <cell r="L267">
            <v>264</v>
          </cell>
          <cell r="M267">
            <v>22</v>
          </cell>
          <cell r="N267">
            <v>45899</v>
          </cell>
          <cell r="O267">
            <v>45937</v>
          </cell>
          <cell r="P267" t="str">
            <v>NINGBO</v>
          </cell>
          <cell r="Q267" t="str">
            <v>ROTTERDAM</v>
          </cell>
          <cell r="R267" t="str">
            <v>MRKU3907405</v>
          </cell>
          <cell r="S267">
            <v>387</v>
          </cell>
          <cell r="T267" t="str">
            <v>BEIGE</v>
          </cell>
        </row>
        <row r="268">
          <cell r="E268" t="str">
            <v>NARGIS001-LEPMES-387</v>
          </cell>
          <cell r="F268" t="str">
            <v>NARGIS001-LEPMES-387 M12I</v>
          </cell>
          <cell r="G268" t="e">
            <v>#REF!</v>
          </cell>
          <cell r="H268" t="str">
            <v>387-BEIGE</v>
          </cell>
          <cell r="I268" t="str">
            <v>MEN</v>
          </cell>
          <cell r="J268" t="str">
            <v>M12I</v>
          </cell>
          <cell r="K268" t="str">
            <v xml:space="preserve">41    42    43    44    45    46    _x000D_
1      2      3      3      2      1      </v>
          </cell>
          <cell r="L268">
            <v>180</v>
          </cell>
          <cell r="M268">
            <v>15</v>
          </cell>
          <cell r="N268">
            <v>45899</v>
          </cell>
          <cell r="O268">
            <v>45937</v>
          </cell>
          <cell r="P268" t="str">
            <v>NINGBO</v>
          </cell>
          <cell r="Q268" t="str">
            <v>ROTTERDAM</v>
          </cell>
          <cell r="R268" t="str">
            <v>MRKU3907405</v>
          </cell>
          <cell r="S268">
            <v>387</v>
          </cell>
          <cell r="T268" t="str">
            <v>BEIGE</v>
          </cell>
        </row>
        <row r="269">
          <cell r="E269" t="str">
            <v>NARGIS001-LEPMES-500</v>
          </cell>
          <cell r="F269" t="str">
            <v>NARGIS001-LEPMES-500 M12A</v>
          </cell>
          <cell r="G269" t="e">
            <v>#REF!</v>
          </cell>
          <cell r="H269" t="str">
            <v>500-NAVY</v>
          </cell>
          <cell r="I269" t="str">
            <v>MEN</v>
          </cell>
          <cell r="J269" t="str">
            <v>M12A</v>
          </cell>
          <cell r="K269" t="str">
            <v xml:space="preserve">40    41    42    43    44    45    _x000D_
1      2      3      3      2      1      </v>
          </cell>
          <cell r="L269">
            <v>264</v>
          </cell>
          <cell r="M269">
            <v>22</v>
          </cell>
          <cell r="N269">
            <v>45899</v>
          </cell>
          <cell r="O269">
            <v>45937</v>
          </cell>
          <cell r="P269" t="str">
            <v>NINGBO</v>
          </cell>
          <cell r="Q269" t="str">
            <v>ROTTERDAM</v>
          </cell>
          <cell r="R269" t="str">
            <v>MRKU3907405</v>
          </cell>
          <cell r="S269">
            <v>500</v>
          </cell>
          <cell r="T269" t="str">
            <v>NAVY</v>
          </cell>
        </row>
        <row r="270">
          <cell r="E270" t="str">
            <v>NARGIS001-LEPMES-500</v>
          </cell>
          <cell r="F270" t="str">
            <v>NARGIS001-LEPMES-500 M12I</v>
          </cell>
          <cell r="G270" t="e">
            <v>#REF!</v>
          </cell>
          <cell r="H270" t="str">
            <v>500-NAVY</v>
          </cell>
          <cell r="I270" t="str">
            <v>MEN</v>
          </cell>
          <cell r="J270" t="str">
            <v>M12I</v>
          </cell>
          <cell r="K270" t="str">
            <v xml:space="preserve">41    42    43    44    45    46    _x000D_
1      2      3      3      2      1      </v>
          </cell>
          <cell r="L270">
            <v>180</v>
          </cell>
          <cell r="M270">
            <v>15</v>
          </cell>
          <cell r="N270">
            <v>45899</v>
          </cell>
          <cell r="O270">
            <v>45937</v>
          </cell>
          <cell r="P270" t="str">
            <v>NINGBO</v>
          </cell>
          <cell r="Q270" t="str">
            <v>ROTTERDAM</v>
          </cell>
          <cell r="R270" t="str">
            <v>MRKU3907405</v>
          </cell>
          <cell r="S270">
            <v>500</v>
          </cell>
          <cell r="T270" t="str">
            <v>NAVY</v>
          </cell>
        </row>
        <row r="271">
          <cell r="E271" t="str">
            <v>SANDY002-LEPLEP-151</v>
          </cell>
          <cell r="F271" t="str">
            <v>SANDY002-LEPLEP-151 M12A</v>
          </cell>
          <cell r="G271" t="e">
            <v>#REF!</v>
          </cell>
          <cell r="H271" t="str">
            <v>151-WHITE BLACK</v>
          </cell>
          <cell r="I271" t="str">
            <v>MEN</v>
          </cell>
          <cell r="J271" t="str">
            <v>M12A</v>
          </cell>
          <cell r="K271" t="str">
            <v xml:space="preserve">40    41    42    43    44    45    _x000D_
1      2      3      3      2      1      </v>
          </cell>
          <cell r="L271">
            <v>216</v>
          </cell>
          <cell r="M271">
            <v>18</v>
          </cell>
          <cell r="N271">
            <v>45899</v>
          </cell>
          <cell r="O271">
            <v>45937</v>
          </cell>
          <cell r="P271" t="str">
            <v>NINGBO</v>
          </cell>
          <cell r="Q271" t="str">
            <v>ROTTERDAM</v>
          </cell>
          <cell r="R271" t="str">
            <v>MRKU3907405</v>
          </cell>
          <cell r="S271">
            <v>151</v>
          </cell>
          <cell r="T271" t="str">
            <v>WHITE BLACK</v>
          </cell>
        </row>
        <row r="272">
          <cell r="E272" t="str">
            <v>SANDY002-LEPLEP-151</v>
          </cell>
          <cell r="F272" t="str">
            <v>SANDY002-LEPLEP-151 M12I</v>
          </cell>
          <cell r="G272" t="e">
            <v>#REF!</v>
          </cell>
          <cell r="H272" t="str">
            <v>151-WHITE BLACK</v>
          </cell>
          <cell r="I272" t="str">
            <v>MEN</v>
          </cell>
          <cell r="J272" t="str">
            <v>M12I</v>
          </cell>
          <cell r="K272" t="str">
            <v xml:space="preserve">41    42    43    44    45    46    _x000D_
1      2      3      3      2      1      </v>
          </cell>
          <cell r="L272">
            <v>144</v>
          </cell>
          <cell r="M272">
            <v>12</v>
          </cell>
          <cell r="N272">
            <v>45899</v>
          </cell>
          <cell r="O272">
            <v>45937</v>
          </cell>
          <cell r="P272" t="str">
            <v>NINGBO</v>
          </cell>
          <cell r="Q272" t="str">
            <v>ROTTERDAM</v>
          </cell>
          <cell r="R272" t="str">
            <v>MRKU3907405</v>
          </cell>
          <cell r="S272">
            <v>151</v>
          </cell>
          <cell r="T272" t="str">
            <v>WHITE BLACK</v>
          </cell>
        </row>
        <row r="273">
          <cell r="E273" t="str">
            <v>SANDY002-LEPLEP-153</v>
          </cell>
          <cell r="F273" t="str">
            <v>SANDY002-LEPLEP-153 M12A</v>
          </cell>
          <cell r="G273" t="e">
            <v>#REF!</v>
          </cell>
          <cell r="H273" t="str">
            <v>153-WHITE NAVY</v>
          </cell>
          <cell r="I273" t="str">
            <v>MEN</v>
          </cell>
          <cell r="J273" t="str">
            <v>M12A</v>
          </cell>
          <cell r="K273" t="str">
            <v xml:space="preserve">40    41    42    43    44    45    _x000D_
1      2      3      3      2      1      </v>
          </cell>
          <cell r="L273">
            <v>216</v>
          </cell>
          <cell r="M273">
            <v>18</v>
          </cell>
          <cell r="N273">
            <v>45899</v>
          </cell>
          <cell r="O273">
            <v>45937</v>
          </cell>
          <cell r="P273" t="str">
            <v>NINGBO</v>
          </cell>
          <cell r="Q273" t="str">
            <v>ROTTERDAM</v>
          </cell>
          <cell r="R273" t="str">
            <v>MRKU3907405</v>
          </cell>
          <cell r="S273">
            <v>153</v>
          </cell>
          <cell r="T273" t="str">
            <v>WHITE NAVY</v>
          </cell>
        </row>
        <row r="274">
          <cell r="E274" t="str">
            <v>SANDY002-LEPLEP-153</v>
          </cell>
          <cell r="F274" t="str">
            <v>SANDY002-LEPLEP-153 M12I</v>
          </cell>
          <cell r="G274" t="e">
            <v>#REF!</v>
          </cell>
          <cell r="H274" t="str">
            <v>153-WHITE NAVY</v>
          </cell>
          <cell r="I274" t="str">
            <v>MEN</v>
          </cell>
          <cell r="J274" t="str">
            <v>M12I</v>
          </cell>
          <cell r="K274" t="str">
            <v xml:space="preserve">41    42    43    44    45    46    _x000D_
1      2      3      3      2      1      </v>
          </cell>
          <cell r="L274">
            <v>144</v>
          </cell>
          <cell r="M274">
            <v>12</v>
          </cell>
          <cell r="N274">
            <v>45899</v>
          </cell>
          <cell r="O274">
            <v>45937</v>
          </cell>
          <cell r="P274" t="str">
            <v>NINGBO</v>
          </cell>
          <cell r="Q274" t="str">
            <v>ROTTERDAM</v>
          </cell>
          <cell r="R274" t="str">
            <v>MRKU3907405</v>
          </cell>
          <cell r="S274">
            <v>153</v>
          </cell>
          <cell r="T274" t="str">
            <v>WHITE NAVY</v>
          </cell>
        </row>
        <row r="275">
          <cell r="E275" t="str">
            <v>SANDY002-LEPLEP-155</v>
          </cell>
          <cell r="F275" t="str">
            <v>SANDY002-LEPLEP-155 M12A</v>
          </cell>
          <cell r="G275" t="e">
            <v>#REF!</v>
          </cell>
          <cell r="H275" t="str">
            <v>155-WHITE GREEN</v>
          </cell>
          <cell r="I275" t="str">
            <v>MEN</v>
          </cell>
          <cell r="J275" t="str">
            <v>M12A</v>
          </cell>
          <cell r="K275" t="str">
            <v xml:space="preserve">40    41    42    43    44    45    _x000D_
1      2      3      3      2      1      </v>
          </cell>
          <cell r="L275">
            <v>144</v>
          </cell>
          <cell r="M275">
            <v>12</v>
          </cell>
          <cell r="N275">
            <v>45899</v>
          </cell>
          <cell r="O275">
            <v>45937</v>
          </cell>
          <cell r="P275" t="str">
            <v>NINGBO</v>
          </cell>
          <cell r="Q275" t="str">
            <v>ROTTERDAM</v>
          </cell>
          <cell r="R275" t="str">
            <v>MRKU3907405</v>
          </cell>
          <cell r="S275">
            <v>155</v>
          </cell>
          <cell r="T275" t="str">
            <v>WHITE GREEN</v>
          </cell>
        </row>
        <row r="276">
          <cell r="E276" t="str">
            <v>SANDY002-LEPLEP-155</v>
          </cell>
          <cell r="F276" t="str">
            <v>SANDY002-LEPLEP-155 M12I</v>
          </cell>
          <cell r="G276" t="e">
            <v>#REF!</v>
          </cell>
          <cell r="H276" t="str">
            <v>155-WHITE GREEN</v>
          </cell>
          <cell r="I276" t="str">
            <v>MEN</v>
          </cell>
          <cell r="J276" t="str">
            <v>M12I</v>
          </cell>
          <cell r="K276" t="str">
            <v xml:space="preserve">41    42    43    44    45    46    _x000D_
1      2      3      3      2      1      </v>
          </cell>
          <cell r="L276">
            <v>96</v>
          </cell>
          <cell r="M276">
            <v>8</v>
          </cell>
          <cell r="N276">
            <v>45899</v>
          </cell>
          <cell r="O276">
            <v>45937</v>
          </cell>
          <cell r="P276" t="str">
            <v>NINGBO</v>
          </cell>
          <cell r="Q276" t="str">
            <v>ROTTERDAM</v>
          </cell>
          <cell r="R276" t="str">
            <v>MRKU3907405</v>
          </cell>
          <cell r="S276">
            <v>155</v>
          </cell>
          <cell r="T276" t="str">
            <v>WHITE GREEN</v>
          </cell>
        </row>
        <row r="277">
          <cell r="E277" t="str">
            <v>SANDY002-LEPLEP-165</v>
          </cell>
          <cell r="F277" t="str">
            <v>SANDY002-LEPLEP-165 M12A</v>
          </cell>
          <cell r="G277" t="e">
            <v>#REF!</v>
          </cell>
          <cell r="H277" t="str">
            <v>165-BLACK WHITE</v>
          </cell>
          <cell r="I277" t="str">
            <v>MEN</v>
          </cell>
          <cell r="J277" t="str">
            <v>M12A</v>
          </cell>
          <cell r="K277" t="str">
            <v xml:space="preserve">40    41    42    43    44    45    _x000D_
1      2      3      3      2      1      </v>
          </cell>
          <cell r="L277">
            <v>144</v>
          </cell>
          <cell r="M277">
            <v>12</v>
          </cell>
          <cell r="N277">
            <v>45899</v>
          </cell>
          <cell r="O277">
            <v>45937</v>
          </cell>
          <cell r="P277" t="str">
            <v>NINGBO</v>
          </cell>
          <cell r="Q277" t="str">
            <v>ROTTERDAM</v>
          </cell>
          <cell r="R277" t="str">
            <v>MRKU3907405</v>
          </cell>
          <cell r="S277">
            <v>165</v>
          </cell>
          <cell r="T277" t="str">
            <v>BLACK WHITE</v>
          </cell>
        </row>
        <row r="278">
          <cell r="E278" t="str">
            <v>SANDY002-LEPLEP-165</v>
          </cell>
          <cell r="F278" t="str">
            <v>SANDY002-LEPLEP-165 M12I</v>
          </cell>
          <cell r="G278" t="e">
            <v>#REF!</v>
          </cell>
          <cell r="H278" t="str">
            <v>165-BLACK WHITE</v>
          </cell>
          <cell r="I278" t="str">
            <v>MEN</v>
          </cell>
          <cell r="J278" t="str">
            <v>M12I</v>
          </cell>
          <cell r="K278" t="str">
            <v xml:space="preserve">41    42    43    44    45    46    _x000D_
1      2      3      3      2      1      </v>
          </cell>
          <cell r="L278">
            <v>96</v>
          </cell>
          <cell r="M278">
            <v>8</v>
          </cell>
          <cell r="N278">
            <v>45899</v>
          </cell>
          <cell r="O278">
            <v>45937</v>
          </cell>
          <cell r="P278" t="str">
            <v>NINGBO</v>
          </cell>
          <cell r="Q278" t="str">
            <v>ROTTERDAM</v>
          </cell>
          <cell r="R278" t="str">
            <v>MRKU3907405</v>
          </cell>
          <cell r="S278">
            <v>165</v>
          </cell>
          <cell r="T278" t="str">
            <v>BLACK WHITE</v>
          </cell>
        </row>
        <row r="279">
          <cell r="E279" t="str">
            <v>SANDY002-LEPLEP-193</v>
          </cell>
          <cell r="F279" t="str">
            <v>SANDY002-LEPLEP-193 M12A</v>
          </cell>
          <cell r="G279" t="e">
            <v>#REF!</v>
          </cell>
          <cell r="H279" t="str">
            <v>193-NAVY WHITE</v>
          </cell>
          <cell r="I279" t="str">
            <v>MEN</v>
          </cell>
          <cell r="J279" t="str">
            <v>M12A</v>
          </cell>
          <cell r="K279" t="str">
            <v xml:space="preserve">40    41    42    43    44    45    _x000D_
1      2      3      3      2      1      </v>
          </cell>
          <cell r="L279">
            <v>216</v>
          </cell>
          <cell r="M279">
            <v>18</v>
          </cell>
          <cell r="N279">
            <v>45899</v>
          </cell>
          <cell r="O279">
            <v>45937</v>
          </cell>
          <cell r="P279" t="str">
            <v>NINGBO</v>
          </cell>
          <cell r="Q279" t="str">
            <v>ROTTERDAM</v>
          </cell>
          <cell r="R279" t="str">
            <v>MRKU3907405</v>
          </cell>
          <cell r="S279">
            <v>193</v>
          </cell>
          <cell r="T279" t="str">
            <v>NAVY WHITE</v>
          </cell>
        </row>
        <row r="280">
          <cell r="E280" t="str">
            <v>SANDY002-LEPLEP-193</v>
          </cell>
          <cell r="F280" t="str">
            <v>SANDY002-LEPLEP-193 M12I</v>
          </cell>
          <cell r="G280" t="e">
            <v>#REF!</v>
          </cell>
          <cell r="H280" t="str">
            <v>193-NAVY WHITE</v>
          </cell>
          <cell r="I280" t="str">
            <v>MEN</v>
          </cell>
          <cell r="J280" t="str">
            <v>M12I</v>
          </cell>
          <cell r="K280" t="str">
            <v xml:space="preserve">41    42    43    44    45    46    _x000D_
1      2      3      3      2      1      </v>
          </cell>
          <cell r="L280">
            <v>144</v>
          </cell>
          <cell r="M280">
            <v>12</v>
          </cell>
          <cell r="N280">
            <v>45899</v>
          </cell>
          <cell r="O280">
            <v>45937</v>
          </cell>
          <cell r="P280" t="str">
            <v>NINGBO</v>
          </cell>
          <cell r="Q280" t="str">
            <v>ROTTERDAM</v>
          </cell>
          <cell r="R280" t="str">
            <v>MRKU3907405</v>
          </cell>
          <cell r="S280">
            <v>193</v>
          </cell>
          <cell r="T280" t="str">
            <v>NAVY WHITE</v>
          </cell>
        </row>
        <row r="281">
          <cell r="E281" t="str">
            <v>SANDY002-LEPLEP-877</v>
          </cell>
          <cell r="F281" t="str">
            <v>SANDY002-LEPLEP-877 M12A</v>
          </cell>
          <cell r="G281" t="e">
            <v>#REF!</v>
          </cell>
          <cell r="H281" t="str">
            <v>877-WHITE CAMEL</v>
          </cell>
          <cell r="I281" t="str">
            <v>MEN</v>
          </cell>
          <cell r="J281" t="str">
            <v>M12A</v>
          </cell>
          <cell r="K281" t="str">
            <v xml:space="preserve">40    41    42    43    44    45    _x000D_
1      2      3      3      2      1      </v>
          </cell>
          <cell r="L281">
            <v>216</v>
          </cell>
          <cell r="M281">
            <v>18</v>
          </cell>
          <cell r="N281">
            <v>45899</v>
          </cell>
          <cell r="O281">
            <v>45937</v>
          </cell>
          <cell r="P281" t="str">
            <v>NINGBO</v>
          </cell>
          <cell r="Q281" t="str">
            <v>ROTTERDAM</v>
          </cell>
          <cell r="R281" t="str">
            <v>MRKU3907405</v>
          </cell>
          <cell r="S281">
            <v>877</v>
          </cell>
          <cell r="T281" t="str">
            <v>WHITE CAMEL</v>
          </cell>
        </row>
        <row r="282">
          <cell r="E282" t="str">
            <v>SANDY002-LEPLEP-877</v>
          </cell>
          <cell r="F282" t="str">
            <v>SANDY002-LEPLEP-877 M12I</v>
          </cell>
          <cell r="G282" t="e">
            <v>#REF!</v>
          </cell>
          <cell r="H282" t="str">
            <v>877-WHITE CAMEL</v>
          </cell>
          <cell r="I282" t="str">
            <v>MEN</v>
          </cell>
          <cell r="J282" t="str">
            <v>M12I</v>
          </cell>
          <cell r="K282" t="str">
            <v xml:space="preserve">41    42    43    44    45    46    _x000D_
1      2      3      3      2      1      </v>
          </cell>
          <cell r="L282">
            <v>144</v>
          </cell>
          <cell r="M282">
            <v>12</v>
          </cell>
          <cell r="N282">
            <v>45899</v>
          </cell>
          <cell r="O282">
            <v>45937</v>
          </cell>
          <cell r="P282" t="str">
            <v>NINGBO</v>
          </cell>
          <cell r="Q282" t="str">
            <v>ROTTERDAM</v>
          </cell>
          <cell r="R282" t="str">
            <v>MRKU3907405</v>
          </cell>
          <cell r="S282">
            <v>877</v>
          </cell>
          <cell r="T282" t="str">
            <v>WHITE CAMEL</v>
          </cell>
        </row>
        <row r="283">
          <cell r="E283" t="str">
            <v>SANDY004-LEPLEP-119</v>
          </cell>
          <cell r="F283" t="str">
            <v>SANDY004-LEPLEP-119 M12A</v>
          </cell>
          <cell r="G283" t="e">
            <v>#REF!</v>
          </cell>
          <cell r="H283" t="str">
            <v>119-WHITE</v>
          </cell>
          <cell r="I283" t="str">
            <v>MEN</v>
          </cell>
          <cell r="J283" t="str">
            <v>M12A</v>
          </cell>
          <cell r="K283" t="str">
            <v xml:space="preserve">40    41    42    43    44    45    _x000D_
1      2      3      3      2      1      </v>
          </cell>
          <cell r="L283">
            <v>240</v>
          </cell>
          <cell r="M283">
            <v>20</v>
          </cell>
          <cell r="N283">
            <v>45899</v>
          </cell>
          <cell r="O283">
            <v>45937</v>
          </cell>
          <cell r="P283" t="str">
            <v>NINGBO</v>
          </cell>
          <cell r="Q283" t="str">
            <v>ROTTERDAM</v>
          </cell>
          <cell r="R283" t="str">
            <v>MRKU3907405</v>
          </cell>
          <cell r="S283">
            <v>119</v>
          </cell>
          <cell r="T283" t="str">
            <v>WHITE</v>
          </cell>
        </row>
        <row r="284">
          <cell r="E284" t="str">
            <v>SANDY004-LEPLEP-119</v>
          </cell>
          <cell r="F284" t="str">
            <v>SANDY004-LEPLEP-119 M12I</v>
          </cell>
          <cell r="G284" t="e">
            <v>#REF!</v>
          </cell>
          <cell r="H284" t="str">
            <v>119-WHITE</v>
          </cell>
          <cell r="I284" t="str">
            <v>MEN</v>
          </cell>
          <cell r="J284" t="str">
            <v>M12I</v>
          </cell>
          <cell r="K284" t="str">
            <v xml:space="preserve">41    42    43    44    45    46    _x000D_
1      2      3      3      2      1      </v>
          </cell>
          <cell r="L284">
            <v>168</v>
          </cell>
          <cell r="M284">
            <v>14</v>
          </cell>
          <cell r="N284">
            <v>45899</v>
          </cell>
          <cell r="O284">
            <v>45937</v>
          </cell>
          <cell r="P284" t="str">
            <v>NINGBO</v>
          </cell>
          <cell r="Q284" t="str">
            <v>ROTTERDAM</v>
          </cell>
          <cell r="R284" t="str">
            <v>MRKU3907405</v>
          </cell>
          <cell r="S284">
            <v>119</v>
          </cell>
          <cell r="T284" t="str">
            <v>WHITE</v>
          </cell>
        </row>
        <row r="285">
          <cell r="E285" t="str">
            <v>SANDY004-LEPLEP-151</v>
          </cell>
          <cell r="F285" t="str">
            <v>SANDY004-LEPLEP-151 M12A</v>
          </cell>
          <cell r="G285" t="e">
            <v>#REF!</v>
          </cell>
          <cell r="H285" t="str">
            <v>151-WHITE BLACK</v>
          </cell>
          <cell r="I285" t="str">
            <v>MEN</v>
          </cell>
          <cell r="J285" t="str">
            <v>M12A</v>
          </cell>
          <cell r="K285" t="str">
            <v xml:space="preserve">40    41    42    43    44    45    _x000D_
1      2      3      3      2      1      </v>
          </cell>
          <cell r="L285">
            <v>240</v>
          </cell>
          <cell r="M285">
            <v>20</v>
          </cell>
          <cell r="N285">
            <v>45899</v>
          </cell>
          <cell r="O285">
            <v>45937</v>
          </cell>
          <cell r="P285" t="str">
            <v>NINGBO</v>
          </cell>
          <cell r="Q285" t="str">
            <v>ROTTERDAM</v>
          </cell>
          <cell r="R285" t="str">
            <v>MRKU3907405</v>
          </cell>
          <cell r="S285">
            <v>151</v>
          </cell>
          <cell r="T285" t="str">
            <v>WHITE BLACK</v>
          </cell>
        </row>
        <row r="286">
          <cell r="E286" t="str">
            <v>SANDY004-LEPLEP-151</v>
          </cell>
          <cell r="F286" t="str">
            <v>SANDY004-LEPLEP-151 M12I</v>
          </cell>
          <cell r="G286" t="e">
            <v>#REF!</v>
          </cell>
          <cell r="H286" t="str">
            <v>151-WHITE BLACK</v>
          </cell>
          <cell r="I286" t="str">
            <v>MEN</v>
          </cell>
          <cell r="J286" t="str">
            <v>M12I</v>
          </cell>
          <cell r="K286" t="str">
            <v xml:space="preserve">41    42    43    44    45    46    _x000D_
1      2      3      3      2      1      </v>
          </cell>
          <cell r="L286">
            <v>168</v>
          </cell>
          <cell r="M286">
            <v>14</v>
          </cell>
          <cell r="N286">
            <v>45899</v>
          </cell>
          <cell r="O286">
            <v>45937</v>
          </cell>
          <cell r="P286" t="str">
            <v>NINGBO</v>
          </cell>
          <cell r="Q286" t="str">
            <v>ROTTERDAM</v>
          </cell>
          <cell r="R286" t="str">
            <v>MRKU3907405</v>
          </cell>
          <cell r="S286">
            <v>151</v>
          </cell>
          <cell r="T286" t="str">
            <v>WHITE BLACK</v>
          </cell>
        </row>
        <row r="287">
          <cell r="E287" t="str">
            <v>SANDY004-LEPLEP-153</v>
          </cell>
          <cell r="F287" t="str">
            <v>SANDY004-LEPLEP-153 M12A</v>
          </cell>
          <cell r="G287" t="e">
            <v>#REF!</v>
          </cell>
          <cell r="H287" t="str">
            <v>153-WHITE NAVY</v>
          </cell>
          <cell r="I287" t="str">
            <v>MEN</v>
          </cell>
          <cell r="J287" t="str">
            <v>M12A</v>
          </cell>
          <cell r="K287" t="str">
            <v xml:space="preserve">40    41    42    43    44    45    _x000D_
1      2      3      3      2      1      </v>
          </cell>
          <cell r="L287">
            <v>240</v>
          </cell>
          <cell r="M287">
            <v>20</v>
          </cell>
          <cell r="N287">
            <v>45899</v>
          </cell>
          <cell r="O287">
            <v>45937</v>
          </cell>
          <cell r="P287" t="str">
            <v>NINGBO</v>
          </cell>
          <cell r="Q287" t="str">
            <v>ROTTERDAM</v>
          </cell>
          <cell r="R287" t="str">
            <v>MRKU3907405</v>
          </cell>
          <cell r="S287">
            <v>153</v>
          </cell>
          <cell r="T287" t="str">
            <v>WHITE NAVY</v>
          </cell>
        </row>
        <row r="288">
          <cell r="E288" t="str">
            <v>SANDY004-LEPLEP-153</v>
          </cell>
          <cell r="F288" t="str">
            <v>SANDY004-LEPLEP-153 M12I</v>
          </cell>
          <cell r="G288" t="e">
            <v>#REF!</v>
          </cell>
          <cell r="H288" t="str">
            <v>153-WHITE NAVY</v>
          </cell>
          <cell r="I288" t="str">
            <v>MEN</v>
          </cell>
          <cell r="J288" t="str">
            <v>M12I</v>
          </cell>
          <cell r="K288" t="str">
            <v xml:space="preserve">41    42    43    44    45    46    _x000D_
1      2      3      3      2      1      </v>
          </cell>
          <cell r="L288">
            <v>168</v>
          </cell>
          <cell r="M288">
            <v>14</v>
          </cell>
          <cell r="N288">
            <v>45899</v>
          </cell>
          <cell r="O288">
            <v>45937</v>
          </cell>
          <cell r="P288" t="str">
            <v>NINGBO</v>
          </cell>
          <cell r="Q288" t="str">
            <v>ROTTERDAM</v>
          </cell>
          <cell r="R288" t="str">
            <v>MRKU3907405</v>
          </cell>
          <cell r="S288">
            <v>153</v>
          </cell>
          <cell r="T288" t="str">
            <v>WHITE NAVY</v>
          </cell>
        </row>
        <row r="289">
          <cell r="E289" t="str">
            <v>SANDY004-LEPLEP-871</v>
          </cell>
          <cell r="F289" t="str">
            <v>SANDY004-LEPLEP-871 M12A</v>
          </cell>
          <cell r="G289" t="e">
            <v>#REF!</v>
          </cell>
          <cell r="H289" t="str">
            <v>871-WHITE BLACK RED</v>
          </cell>
          <cell r="I289" t="str">
            <v>MEN</v>
          </cell>
          <cell r="J289" t="str">
            <v>M12A</v>
          </cell>
          <cell r="K289" t="str">
            <v xml:space="preserve">40    41    42    43    44    45    _x000D_
1      2      3      3      2      1      </v>
          </cell>
          <cell r="L289">
            <v>240</v>
          </cell>
          <cell r="M289">
            <v>20</v>
          </cell>
          <cell r="N289">
            <v>45899</v>
          </cell>
          <cell r="O289">
            <v>45937</v>
          </cell>
          <cell r="P289" t="str">
            <v>NINGBO</v>
          </cell>
          <cell r="Q289" t="str">
            <v>ROTTERDAM</v>
          </cell>
          <cell r="R289" t="str">
            <v>MRKU3907405</v>
          </cell>
          <cell r="S289">
            <v>871</v>
          </cell>
          <cell r="T289" t="str">
            <v>WHITE BLACK RED</v>
          </cell>
        </row>
        <row r="290">
          <cell r="E290" t="str">
            <v>SANDY004-LEPLEP-871</v>
          </cell>
          <cell r="F290" t="str">
            <v>SANDY004-LEPLEP-871 M12I</v>
          </cell>
          <cell r="G290" t="e">
            <v>#REF!</v>
          </cell>
          <cell r="H290" t="str">
            <v>871-WHITE BLACK RED</v>
          </cell>
          <cell r="I290" t="str">
            <v>MEN</v>
          </cell>
          <cell r="J290" t="str">
            <v>M12I</v>
          </cell>
          <cell r="K290" t="str">
            <v xml:space="preserve">41    42    43    44    45    46    _x000D_
1      2      3      3      2      1      </v>
          </cell>
          <cell r="L290">
            <v>168</v>
          </cell>
          <cell r="M290">
            <v>14</v>
          </cell>
          <cell r="N290">
            <v>45899</v>
          </cell>
          <cell r="O290">
            <v>45937</v>
          </cell>
          <cell r="P290" t="str">
            <v>NINGBO</v>
          </cell>
          <cell r="Q290" t="str">
            <v>ROTTERDAM</v>
          </cell>
          <cell r="R290" t="str">
            <v>MRKU3907405</v>
          </cell>
          <cell r="S290">
            <v>871</v>
          </cell>
          <cell r="T290" t="str">
            <v>WHITE BLACK RED</v>
          </cell>
        </row>
        <row r="291">
          <cell r="E291" t="str">
            <v>JAXON002-LEPNYL-152</v>
          </cell>
          <cell r="F291" t="str">
            <v>JAXON002-LEPNYL-152 M12A</v>
          </cell>
          <cell r="G291" t="e">
            <v>#REF!</v>
          </cell>
          <cell r="H291" t="str">
            <v>152-WHITE BLUE</v>
          </cell>
          <cell r="I291" t="str">
            <v>MEN</v>
          </cell>
          <cell r="J291" t="str">
            <v>M12A</v>
          </cell>
          <cell r="K291" t="str">
            <v xml:space="preserve">40    41    42    43    44    45    _x000D_
1      2      3      3      2      1      </v>
          </cell>
          <cell r="L291">
            <v>216</v>
          </cell>
          <cell r="M291">
            <v>18</v>
          </cell>
          <cell r="N291">
            <v>45899</v>
          </cell>
          <cell r="O291">
            <v>45937</v>
          </cell>
          <cell r="P291" t="str">
            <v>NINGBO</v>
          </cell>
          <cell r="Q291" t="str">
            <v>ROTTERDAM</v>
          </cell>
          <cell r="R291" t="str">
            <v>MRKU2943305</v>
          </cell>
          <cell r="S291">
            <v>152</v>
          </cell>
          <cell r="T291" t="str">
            <v>WHITE BLUE</v>
          </cell>
        </row>
        <row r="292">
          <cell r="E292" t="str">
            <v>JAXON002-LEPNYL-152</v>
          </cell>
          <cell r="F292" t="str">
            <v>JAXON002-LEPNYL-152 M12I</v>
          </cell>
          <cell r="G292" t="e">
            <v>#REF!</v>
          </cell>
          <cell r="H292" t="str">
            <v>152-WHITE BLUE</v>
          </cell>
          <cell r="I292" t="str">
            <v>MEN</v>
          </cell>
          <cell r="J292" t="str">
            <v>M12I</v>
          </cell>
          <cell r="K292" t="str">
            <v xml:space="preserve">41    42    43    44    45    46    _x000D_
1      2      3      3      2      1      </v>
          </cell>
          <cell r="L292">
            <v>144</v>
          </cell>
          <cell r="M292">
            <v>12</v>
          </cell>
          <cell r="N292">
            <v>45899</v>
          </cell>
          <cell r="O292">
            <v>45937</v>
          </cell>
          <cell r="P292" t="str">
            <v>NINGBO</v>
          </cell>
          <cell r="Q292" t="str">
            <v>ROTTERDAM</v>
          </cell>
          <cell r="R292" t="str">
            <v>MRKU2943305</v>
          </cell>
          <cell r="S292">
            <v>152</v>
          </cell>
          <cell r="T292" t="str">
            <v>WHITE BLUE</v>
          </cell>
        </row>
        <row r="293">
          <cell r="E293" t="str">
            <v>JAXON002-SUPNYL-368</v>
          </cell>
          <cell r="F293" t="str">
            <v>JAXON002-SUPNYL-368 M12A</v>
          </cell>
          <cell r="G293" t="e">
            <v>#REF!</v>
          </cell>
          <cell r="H293" t="str">
            <v>368-BLUE</v>
          </cell>
          <cell r="I293" t="str">
            <v>MEN</v>
          </cell>
          <cell r="J293" t="str">
            <v>M12A</v>
          </cell>
          <cell r="K293" t="str">
            <v xml:space="preserve">40    41    42    43    44    45    _x000D_
1      2      3      3      2      1      </v>
          </cell>
          <cell r="L293">
            <v>216</v>
          </cell>
          <cell r="M293">
            <v>18</v>
          </cell>
          <cell r="N293">
            <v>45899</v>
          </cell>
          <cell r="O293">
            <v>45937</v>
          </cell>
          <cell r="P293" t="str">
            <v>NINGBO</v>
          </cell>
          <cell r="Q293" t="str">
            <v>ROTTERDAM</v>
          </cell>
          <cell r="R293" t="str">
            <v>MRKU2943305</v>
          </cell>
          <cell r="S293">
            <v>368</v>
          </cell>
          <cell r="T293" t="str">
            <v>BLUE</v>
          </cell>
        </row>
        <row r="294">
          <cell r="E294" t="str">
            <v>JAXON002-SUPNYL-368</v>
          </cell>
          <cell r="F294" t="str">
            <v>JAXON002-SUPNYL-368 M12I</v>
          </cell>
          <cell r="G294" t="e">
            <v>#REF!</v>
          </cell>
          <cell r="H294" t="str">
            <v>368-BLUE</v>
          </cell>
          <cell r="I294" t="str">
            <v>MEN</v>
          </cell>
          <cell r="J294" t="str">
            <v>M12I</v>
          </cell>
          <cell r="K294" t="str">
            <v xml:space="preserve">41    42    43    44    45    46    _x000D_
1      2      3      3      2      1      </v>
          </cell>
          <cell r="L294">
            <v>144</v>
          </cell>
          <cell r="M294">
            <v>12</v>
          </cell>
          <cell r="N294">
            <v>45899</v>
          </cell>
          <cell r="O294">
            <v>45937</v>
          </cell>
          <cell r="P294" t="str">
            <v>NINGBO</v>
          </cell>
          <cell r="Q294" t="str">
            <v>ROTTERDAM</v>
          </cell>
          <cell r="R294" t="str">
            <v>MRKU2943305</v>
          </cell>
          <cell r="S294">
            <v>368</v>
          </cell>
          <cell r="T294" t="str">
            <v>BLUE</v>
          </cell>
        </row>
        <row r="295">
          <cell r="E295" t="str">
            <v>JAXON002-SUPNYL-823</v>
          </cell>
          <cell r="F295" t="str">
            <v>JAXON002-SUPNYL-823 M12A</v>
          </cell>
          <cell r="G295" t="e">
            <v>#REF!</v>
          </cell>
          <cell r="H295" t="str">
            <v>823-GRAY BLACK</v>
          </cell>
          <cell r="I295" t="str">
            <v>MEN</v>
          </cell>
          <cell r="J295" t="str">
            <v>M12A</v>
          </cell>
          <cell r="K295" t="str">
            <v xml:space="preserve">40    41    42    43    44    45    _x000D_
1      2      3      3      2      1      </v>
          </cell>
          <cell r="L295">
            <v>216</v>
          </cell>
          <cell r="M295">
            <v>18</v>
          </cell>
          <cell r="N295">
            <v>45899</v>
          </cell>
          <cell r="O295">
            <v>45937</v>
          </cell>
          <cell r="P295" t="str">
            <v>NINGBO</v>
          </cell>
          <cell r="Q295" t="str">
            <v>ROTTERDAM</v>
          </cell>
          <cell r="R295" t="str">
            <v>MRKU2943305</v>
          </cell>
          <cell r="S295">
            <v>823</v>
          </cell>
          <cell r="T295" t="str">
            <v>GRAY BLACK</v>
          </cell>
        </row>
        <row r="296">
          <cell r="E296" t="str">
            <v>JAXON002-SUPNYL-823</v>
          </cell>
          <cell r="F296" t="str">
            <v>JAXON002-SUPNYL-823 M12I</v>
          </cell>
          <cell r="G296" t="e">
            <v>#REF!</v>
          </cell>
          <cell r="H296" t="str">
            <v>823-GRAY BLACK</v>
          </cell>
          <cell r="I296" t="str">
            <v>MEN</v>
          </cell>
          <cell r="J296" t="str">
            <v>M12I</v>
          </cell>
          <cell r="K296" t="str">
            <v xml:space="preserve">41    42    43    44    45    46    _x000D_
1      2      3      3      2      1      </v>
          </cell>
          <cell r="L296">
            <v>144</v>
          </cell>
          <cell r="M296">
            <v>12</v>
          </cell>
          <cell r="N296">
            <v>45899</v>
          </cell>
          <cell r="O296">
            <v>45937</v>
          </cell>
          <cell r="P296" t="str">
            <v>NINGBO</v>
          </cell>
          <cell r="Q296" t="str">
            <v>ROTTERDAM</v>
          </cell>
          <cell r="R296" t="str">
            <v>MRKU2943305</v>
          </cell>
          <cell r="S296">
            <v>823</v>
          </cell>
          <cell r="T296" t="str">
            <v>GRAY BLACK</v>
          </cell>
        </row>
        <row r="297">
          <cell r="E297" t="str">
            <v>MILTON002-LEPLEP-001</v>
          </cell>
          <cell r="F297" t="str">
            <v>MILTON002-LEPLEP-001 M12A</v>
          </cell>
          <cell r="G297" t="e">
            <v>#REF!</v>
          </cell>
          <cell r="H297" t="str">
            <v>001-BLACK</v>
          </cell>
          <cell r="I297" t="str">
            <v>MEN</v>
          </cell>
          <cell r="J297" t="str">
            <v>M12A</v>
          </cell>
          <cell r="K297" t="str">
            <v xml:space="preserve">40    41    42    43    44    45    _x000D_
1      2      3      3      2      1      </v>
          </cell>
          <cell r="L297">
            <v>108</v>
          </cell>
          <cell r="M297">
            <v>9</v>
          </cell>
          <cell r="N297">
            <v>45899</v>
          </cell>
          <cell r="O297">
            <v>45937</v>
          </cell>
          <cell r="P297" t="str">
            <v>NINGBO</v>
          </cell>
          <cell r="Q297" t="str">
            <v>ROTTERDAM</v>
          </cell>
          <cell r="R297" t="str">
            <v>MRKU2943305</v>
          </cell>
          <cell r="S297">
            <v>1</v>
          </cell>
          <cell r="T297" t="str">
            <v>BLACK</v>
          </cell>
        </row>
        <row r="298">
          <cell r="E298" t="str">
            <v>MILTON002-LEPLEP-001</v>
          </cell>
          <cell r="F298" t="str">
            <v>MILTON002-LEPLEP-001 M12I</v>
          </cell>
          <cell r="G298" t="e">
            <v>#REF!</v>
          </cell>
          <cell r="H298" t="str">
            <v>001-BLACK</v>
          </cell>
          <cell r="I298" t="str">
            <v>MEN</v>
          </cell>
          <cell r="J298" t="str">
            <v>M12I</v>
          </cell>
          <cell r="K298" t="str">
            <v xml:space="preserve">41    42    43    44    45    46    _x000D_
1      2      3      3      2      1      </v>
          </cell>
          <cell r="L298">
            <v>72</v>
          </cell>
          <cell r="M298">
            <v>6</v>
          </cell>
          <cell r="N298">
            <v>45899</v>
          </cell>
          <cell r="O298">
            <v>45937</v>
          </cell>
          <cell r="P298" t="str">
            <v>NINGBO</v>
          </cell>
          <cell r="Q298" t="str">
            <v>ROTTERDAM</v>
          </cell>
          <cell r="R298" t="str">
            <v>MRKU2943305</v>
          </cell>
          <cell r="S298">
            <v>1</v>
          </cell>
          <cell r="T298" t="str">
            <v>BLACK</v>
          </cell>
        </row>
        <row r="299">
          <cell r="E299" t="str">
            <v>MILTON002-LEPLEP-119</v>
          </cell>
          <cell r="F299" t="str">
            <v>MILTON002-LEPLEP-119 M12A</v>
          </cell>
          <cell r="G299" t="e">
            <v>#REF!</v>
          </cell>
          <cell r="H299" t="str">
            <v>119-WHITE</v>
          </cell>
          <cell r="I299" t="str">
            <v>MEN</v>
          </cell>
          <cell r="J299" t="str">
            <v>M12A</v>
          </cell>
          <cell r="K299" t="str">
            <v xml:space="preserve">40    41    42    43    44    45    _x000D_
1      2      3      3      2      1      </v>
          </cell>
          <cell r="L299">
            <v>108</v>
          </cell>
          <cell r="M299">
            <v>9</v>
          </cell>
          <cell r="N299">
            <v>45899</v>
          </cell>
          <cell r="O299">
            <v>45937</v>
          </cell>
          <cell r="P299" t="str">
            <v>NINGBO</v>
          </cell>
          <cell r="Q299" t="str">
            <v>ROTTERDAM</v>
          </cell>
          <cell r="R299" t="str">
            <v>MRKU2943305</v>
          </cell>
          <cell r="S299">
            <v>119</v>
          </cell>
          <cell r="T299" t="str">
            <v>WHITE</v>
          </cell>
        </row>
        <row r="300">
          <cell r="E300" t="str">
            <v>MILTON002-LEPLEP-119</v>
          </cell>
          <cell r="F300" t="str">
            <v>MILTON002-LEPLEP-119 M12I</v>
          </cell>
          <cell r="G300" t="e">
            <v>#REF!</v>
          </cell>
          <cell r="H300" t="str">
            <v>119-WHITE</v>
          </cell>
          <cell r="I300" t="str">
            <v>MEN</v>
          </cell>
          <cell r="J300" t="str">
            <v>M12I</v>
          </cell>
          <cell r="K300" t="str">
            <v xml:space="preserve">41    42    43    44    45    46    _x000D_
1      2      3      3      2      1      </v>
          </cell>
          <cell r="L300">
            <v>72</v>
          </cell>
          <cell r="M300">
            <v>6</v>
          </cell>
          <cell r="N300">
            <v>45899</v>
          </cell>
          <cell r="O300">
            <v>45937</v>
          </cell>
          <cell r="P300" t="str">
            <v>NINGBO</v>
          </cell>
          <cell r="Q300" t="str">
            <v>ROTTERDAM</v>
          </cell>
          <cell r="R300" t="str">
            <v>MRKU2943305</v>
          </cell>
          <cell r="S300">
            <v>119</v>
          </cell>
          <cell r="T300" t="str">
            <v>WHITE</v>
          </cell>
        </row>
        <row r="301">
          <cell r="E301" t="str">
            <v>MILTON002-LEPLEP-387</v>
          </cell>
          <cell r="F301" t="str">
            <v>MILTON002-LEPLEP-387 M12A</v>
          </cell>
          <cell r="G301" t="e">
            <v>#REF!</v>
          </cell>
          <cell r="H301" t="str">
            <v>387-BEIGE</v>
          </cell>
          <cell r="I301" t="str">
            <v>MEN</v>
          </cell>
          <cell r="J301" t="str">
            <v>M12A</v>
          </cell>
          <cell r="K301" t="str">
            <v xml:space="preserve">40    41    42    43    44    45    _x000D_
1      2      3      3      2      1      </v>
          </cell>
          <cell r="L301">
            <v>108</v>
          </cell>
          <cell r="M301">
            <v>9</v>
          </cell>
          <cell r="N301">
            <v>45899</v>
          </cell>
          <cell r="O301">
            <v>45937</v>
          </cell>
          <cell r="P301" t="str">
            <v>NINGBO</v>
          </cell>
          <cell r="Q301" t="str">
            <v>ROTTERDAM</v>
          </cell>
          <cell r="R301" t="str">
            <v>MRKU2943305</v>
          </cell>
          <cell r="S301">
            <v>387</v>
          </cell>
          <cell r="T301" t="str">
            <v>BEIGE</v>
          </cell>
        </row>
        <row r="302">
          <cell r="E302" t="str">
            <v>MILTON002-LEPLEP-387</v>
          </cell>
          <cell r="F302" t="str">
            <v>MILTON002-LEPLEP-387 M12I</v>
          </cell>
          <cell r="G302" t="e">
            <v>#REF!</v>
          </cell>
          <cell r="H302" t="str">
            <v>387-BEIGE</v>
          </cell>
          <cell r="I302" t="str">
            <v>MEN</v>
          </cell>
          <cell r="J302" t="str">
            <v>M12I</v>
          </cell>
          <cell r="K302" t="str">
            <v xml:space="preserve">41    42    43    44    45    46    _x000D_
1      2      3      3      2      1      </v>
          </cell>
          <cell r="L302">
            <v>72</v>
          </cell>
          <cell r="M302">
            <v>6</v>
          </cell>
          <cell r="N302">
            <v>45899</v>
          </cell>
          <cell r="O302">
            <v>45937</v>
          </cell>
          <cell r="P302" t="str">
            <v>NINGBO</v>
          </cell>
          <cell r="Q302" t="str">
            <v>ROTTERDAM</v>
          </cell>
          <cell r="R302" t="str">
            <v>MRKU2943305</v>
          </cell>
          <cell r="S302">
            <v>387</v>
          </cell>
          <cell r="T302" t="str">
            <v>BEIGE</v>
          </cell>
        </row>
        <row r="303">
          <cell r="E303" t="str">
            <v>MILTON002-LEPLEP-451</v>
          </cell>
          <cell r="F303" t="str">
            <v>MILTON002-LEPLEP-451 M12A</v>
          </cell>
          <cell r="G303" t="e">
            <v>#REF!</v>
          </cell>
          <cell r="H303" t="str">
            <v>451-GREY</v>
          </cell>
          <cell r="I303" t="str">
            <v>MEN</v>
          </cell>
          <cell r="J303" t="str">
            <v>M12A</v>
          </cell>
          <cell r="K303" t="str">
            <v xml:space="preserve">40    41    42    43    44    45    _x000D_
1      2      3      3      2      1      </v>
          </cell>
          <cell r="L303">
            <v>108</v>
          </cell>
          <cell r="M303">
            <v>9</v>
          </cell>
          <cell r="N303">
            <v>45899</v>
          </cell>
          <cell r="O303">
            <v>45937</v>
          </cell>
          <cell r="P303" t="str">
            <v>NINGBO</v>
          </cell>
          <cell r="Q303" t="str">
            <v>ROTTERDAM</v>
          </cell>
          <cell r="R303" t="str">
            <v>MRKU2943305</v>
          </cell>
          <cell r="S303">
            <v>451</v>
          </cell>
          <cell r="T303" t="str">
            <v>GREY</v>
          </cell>
        </row>
        <row r="304">
          <cell r="E304" t="str">
            <v>MILTON002-LEPLEP-451</v>
          </cell>
          <cell r="F304" t="str">
            <v>MILTON002-LEPLEP-451 M12I</v>
          </cell>
          <cell r="G304" t="e">
            <v>#REF!</v>
          </cell>
          <cell r="H304" t="str">
            <v>451-GREY</v>
          </cell>
          <cell r="I304" t="str">
            <v>MEN</v>
          </cell>
          <cell r="J304" t="str">
            <v>M12I</v>
          </cell>
          <cell r="K304" t="str">
            <v xml:space="preserve">41    42    43    44    45    46    _x000D_
1      2      3      3      2      1      </v>
          </cell>
          <cell r="L304">
            <v>72</v>
          </cell>
          <cell r="M304">
            <v>6</v>
          </cell>
          <cell r="N304">
            <v>45899</v>
          </cell>
          <cell r="O304">
            <v>45937</v>
          </cell>
          <cell r="P304" t="str">
            <v>NINGBO</v>
          </cell>
          <cell r="Q304" t="str">
            <v>ROTTERDAM</v>
          </cell>
          <cell r="R304" t="str">
            <v>MRKU2943305</v>
          </cell>
          <cell r="S304">
            <v>451</v>
          </cell>
          <cell r="T304" t="str">
            <v>GREY</v>
          </cell>
        </row>
        <row r="305">
          <cell r="E305" t="str">
            <v>MILTON002-LEPLEP-500</v>
          </cell>
          <cell r="F305" t="str">
            <v>MILTON002-LEPLEP-500 M12A</v>
          </cell>
          <cell r="G305" t="e">
            <v>#REF!</v>
          </cell>
          <cell r="H305" t="str">
            <v>500-NAVY</v>
          </cell>
          <cell r="I305" t="str">
            <v>MEN</v>
          </cell>
          <cell r="J305" t="str">
            <v>M12A</v>
          </cell>
          <cell r="K305" t="str">
            <v xml:space="preserve">40    41    42    43    44    45    _x000D_
1      2      3      3      2      1      </v>
          </cell>
          <cell r="L305">
            <v>108</v>
          </cell>
          <cell r="M305">
            <v>9</v>
          </cell>
          <cell r="N305">
            <v>45899</v>
          </cell>
          <cell r="O305">
            <v>45937</v>
          </cell>
          <cell r="P305" t="str">
            <v>NINGBO</v>
          </cell>
          <cell r="Q305" t="str">
            <v>ROTTERDAM</v>
          </cell>
          <cell r="R305" t="str">
            <v>MRKU2943305</v>
          </cell>
          <cell r="S305">
            <v>500</v>
          </cell>
          <cell r="T305" t="str">
            <v>NAVY</v>
          </cell>
        </row>
        <row r="306">
          <cell r="E306" t="str">
            <v>MILTON002-LEPLEP-500</v>
          </cell>
          <cell r="F306" t="str">
            <v>MILTON002-LEPLEP-500 M12I</v>
          </cell>
          <cell r="G306" t="e">
            <v>#REF!</v>
          </cell>
          <cell r="H306" t="str">
            <v>500-NAVY</v>
          </cell>
          <cell r="I306" t="str">
            <v>MEN</v>
          </cell>
          <cell r="J306" t="str">
            <v>M12I</v>
          </cell>
          <cell r="K306" t="str">
            <v xml:space="preserve">41    42    43    44    45    46    _x000D_
1      2      3      3      2      1      </v>
          </cell>
          <cell r="L306">
            <v>72</v>
          </cell>
          <cell r="M306">
            <v>6</v>
          </cell>
          <cell r="N306">
            <v>45899</v>
          </cell>
          <cell r="O306">
            <v>45937</v>
          </cell>
          <cell r="P306" t="str">
            <v>NINGBO</v>
          </cell>
          <cell r="Q306" t="str">
            <v>ROTTERDAM</v>
          </cell>
          <cell r="R306" t="str">
            <v>MRKU2943305</v>
          </cell>
          <cell r="S306">
            <v>500</v>
          </cell>
          <cell r="T306" t="str">
            <v>NAVY</v>
          </cell>
        </row>
        <row r="307">
          <cell r="E307" t="str">
            <v>PANSIT004-LEPLEP-119</v>
          </cell>
          <cell r="F307" t="str">
            <v>PANSIT004-LEPLEP-119 M12A</v>
          </cell>
          <cell r="G307" t="e">
            <v>#REF!</v>
          </cell>
          <cell r="H307" t="str">
            <v>119-WHITE</v>
          </cell>
          <cell r="I307" t="str">
            <v>MEN</v>
          </cell>
          <cell r="J307" t="str">
            <v>M12A</v>
          </cell>
          <cell r="K307" t="str">
            <v xml:space="preserve">40    41    42    43    44    45    _x000D_
1      2      3      3      2      1      </v>
          </cell>
          <cell r="L307">
            <v>216</v>
          </cell>
          <cell r="M307">
            <v>18</v>
          </cell>
          <cell r="N307">
            <v>45899</v>
          </cell>
          <cell r="O307">
            <v>45937</v>
          </cell>
          <cell r="P307" t="str">
            <v>NINGBO</v>
          </cell>
          <cell r="Q307" t="str">
            <v>ROTTERDAM</v>
          </cell>
          <cell r="R307" t="str">
            <v>MRKU2943305</v>
          </cell>
          <cell r="S307">
            <v>119</v>
          </cell>
          <cell r="T307" t="str">
            <v>WHITE</v>
          </cell>
        </row>
        <row r="308">
          <cell r="E308" t="str">
            <v>PANSIT004-LEPLEP-119</v>
          </cell>
          <cell r="F308" t="str">
            <v>PANSIT004-LEPLEP-119 M12I</v>
          </cell>
          <cell r="G308" t="e">
            <v>#REF!</v>
          </cell>
          <cell r="H308" t="str">
            <v>119-WHITE</v>
          </cell>
          <cell r="I308" t="str">
            <v>MEN</v>
          </cell>
          <cell r="J308" t="str">
            <v>M12I</v>
          </cell>
          <cell r="K308" t="str">
            <v xml:space="preserve">41    42    43    44    45    46    _x000D_
1      2      3      3      2      1      </v>
          </cell>
          <cell r="L308">
            <v>144</v>
          </cell>
          <cell r="M308">
            <v>12</v>
          </cell>
          <cell r="N308">
            <v>45899</v>
          </cell>
          <cell r="O308">
            <v>45937</v>
          </cell>
          <cell r="P308" t="str">
            <v>NINGBO</v>
          </cell>
          <cell r="Q308" t="str">
            <v>ROTTERDAM</v>
          </cell>
          <cell r="R308" t="str">
            <v>MRKU2943305</v>
          </cell>
          <cell r="S308">
            <v>119</v>
          </cell>
          <cell r="T308" t="str">
            <v>WHITE</v>
          </cell>
        </row>
        <row r="309">
          <cell r="E309" t="str">
            <v>PANSIT004-LEPLEP-153</v>
          </cell>
          <cell r="F309" t="str">
            <v>PANSIT004-LEPLEP-153 M12A</v>
          </cell>
          <cell r="G309" t="e">
            <v>#REF!</v>
          </cell>
          <cell r="H309" t="str">
            <v>153-WHITE NAVY</v>
          </cell>
          <cell r="I309" t="str">
            <v>MEN</v>
          </cell>
          <cell r="J309" t="str">
            <v>M12A</v>
          </cell>
          <cell r="K309" t="str">
            <v xml:space="preserve">40    41    42    43    44    45    _x000D_
1      2      3      3      2      1      </v>
          </cell>
          <cell r="L309">
            <v>216</v>
          </cell>
          <cell r="M309">
            <v>18</v>
          </cell>
          <cell r="N309">
            <v>45899</v>
          </cell>
          <cell r="O309">
            <v>45937</v>
          </cell>
          <cell r="P309" t="str">
            <v>NINGBO</v>
          </cell>
          <cell r="Q309" t="str">
            <v>ROTTERDAM</v>
          </cell>
          <cell r="R309" t="str">
            <v>MRKU2943305</v>
          </cell>
          <cell r="S309">
            <v>153</v>
          </cell>
          <cell r="T309" t="str">
            <v>WHITE NAVY</v>
          </cell>
        </row>
        <row r="310">
          <cell r="E310" t="str">
            <v>PANSIT004-LEPLEP-153</v>
          </cell>
          <cell r="F310" t="str">
            <v>PANSIT004-LEPLEP-153 M12I</v>
          </cell>
          <cell r="G310" t="e">
            <v>#REF!</v>
          </cell>
          <cell r="H310" t="str">
            <v>153-WHITE NAVY</v>
          </cell>
          <cell r="I310" t="str">
            <v>MEN</v>
          </cell>
          <cell r="J310" t="str">
            <v>M12I</v>
          </cell>
          <cell r="K310" t="str">
            <v xml:space="preserve">41    42    43    44    45    46    _x000D_
1      2      3      3      2      1      </v>
          </cell>
          <cell r="L310">
            <v>144</v>
          </cell>
          <cell r="M310">
            <v>12</v>
          </cell>
          <cell r="N310">
            <v>45899</v>
          </cell>
          <cell r="O310">
            <v>45937</v>
          </cell>
          <cell r="P310" t="str">
            <v>NINGBO</v>
          </cell>
          <cell r="Q310" t="str">
            <v>ROTTERDAM</v>
          </cell>
          <cell r="R310" t="str">
            <v>MRKU2943305</v>
          </cell>
          <cell r="S310">
            <v>153</v>
          </cell>
          <cell r="T310" t="str">
            <v>WHITE NAVY</v>
          </cell>
        </row>
        <row r="311">
          <cell r="E311" t="str">
            <v>PANSIT004-LEPLEP-168</v>
          </cell>
          <cell r="F311" t="str">
            <v>PANSIT004-LEPLEP-168 M12A</v>
          </cell>
          <cell r="G311" t="e">
            <v>#REF!</v>
          </cell>
          <cell r="H311" t="str">
            <v>168-BLACK GREY</v>
          </cell>
          <cell r="I311" t="str">
            <v>MEN</v>
          </cell>
          <cell r="J311" t="str">
            <v>M12A</v>
          </cell>
          <cell r="K311" t="str">
            <v xml:space="preserve">40    41    42    43    44    45    _x000D_
1      2      3      3      2      1      </v>
          </cell>
          <cell r="L311">
            <v>216</v>
          </cell>
          <cell r="M311">
            <v>18</v>
          </cell>
          <cell r="N311">
            <v>45899</v>
          </cell>
          <cell r="O311">
            <v>45937</v>
          </cell>
          <cell r="P311" t="str">
            <v>NINGBO</v>
          </cell>
          <cell r="Q311" t="str">
            <v>ROTTERDAM</v>
          </cell>
          <cell r="R311" t="str">
            <v>MRKU2943305</v>
          </cell>
          <cell r="S311">
            <v>168</v>
          </cell>
          <cell r="T311" t="str">
            <v>BLACK GREY</v>
          </cell>
        </row>
        <row r="312">
          <cell r="E312" t="str">
            <v>PANSIT004-LEPLEP-168</v>
          </cell>
          <cell r="F312" t="str">
            <v>PANSIT004-LEPLEP-168 M12I</v>
          </cell>
          <cell r="G312" t="e">
            <v>#REF!</v>
          </cell>
          <cell r="H312" t="str">
            <v>168-BLACK GREY</v>
          </cell>
          <cell r="I312" t="str">
            <v>MEN</v>
          </cell>
          <cell r="J312" t="str">
            <v>M12I</v>
          </cell>
          <cell r="K312" t="str">
            <v xml:space="preserve">41    42    43    44    45    46    _x000D_
1      2      3      3      2      1      </v>
          </cell>
          <cell r="L312">
            <v>144</v>
          </cell>
          <cell r="M312">
            <v>12</v>
          </cell>
          <cell r="N312">
            <v>45899</v>
          </cell>
          <cell r="O312">
            <v>45937</v>
          </cell>
          <cell r="P312" t="str">
            <v>NINGBO</v>
          </cell>
          <cell r="Q312" t="str">
            <v>ROTTERDAM</v>
          </cell>
          <cell r="R312" t="str">
            <v>MRKU2943305</v>
          </cell>
          <cell r="S312">
            <v>168</v>
          </cell>
          <cell r="T312" t="str">
            <v>BLACK GREY</v>
          </cell>
        </row>
        <row r="313">
          <cell r="E313" t="str">
            <v>PANSIT004-LEPLEP-704</v>
          </cell>
          <cell r="F313" t="str">
            <v>PANSIT004-LEPLEP-704 M12A</v>
          </cell>
          <cell r="G313" t="e">
            <v>#REF!</v>
          </cell>
          <cell r="H313" t="str">
            <v>704-TNA NAVY</v>
          </cell>
          <cell r="I313" t="str">
            <v>MEN</v>
          </cell>
          <cell r="J313" t="str">
            <v>M12A</v>
          </cell>
          <cell r="K313" t="str">
            <v xml:space="preserve">40    41    42    43    44    45    _x000D_
1      2      3      3      2      1      </v>
          </cell>
          <cell r="L313">
            <v>216</v>
          </cell>
          <cell r="M313">
            <v>18</v>
          </cell>
          <cell r="N313">
            <v>45899</v>
          </cell>
          <cell r="O313">
            <v>45937</v>
          </cell>
          <cell r="P313" t="str">
            <v>NINGBO</v>
          </cell>
          <cell r="Q313" t="str">
            <v>ROTTERDAM</v>
          </cell>
          <cell r="R313" t="str">
            <v>MRKU2943305</v>
          </cell>
          <cell r="S313">
            <v>704</v>
          </cell>
          <cell r="T313" t="str">
            <v>TNA NAVY</v>
          </cell>
        </row>
        <row r="314">
          <cell r="E314" t="str">
            <v>PANSIT004-LEPLEP-704</v>
          </cell>
          <cell r="F314" t="str">
            <v>PANSIT004-LEPLEP-704 M12I</v>
          </cell>
          <cell r="G314" t="e">
            <v>#REF!</v>
          </cell>
          <cell r="H314" t="str">
            <v>704-TNA NAVY</v>
          </cell>
          <cell r="I314" t="str">
            <v>MEN</v>
          </cell>
          <cell r="J314" t="str">
            <v>M12I</v>
          </cell>
          <cell r="K314" t="str">
            <v xml:space="preserve">41    42    43    44    45    46    _x000D_
1      2      3      3      2      1      </v>
          </cell>
          <cell r="L314">
            <v>144</v>
          </cell>
          <cell r="M314">
            <v>12</v>
          </cell>
          <cell r="N314">
            <v>45899</v>
          </cell>
          <cell r="O314">
            <v>45937</v>
          </cell>
          <cell r="P314" t="str">
            <v>NINGBO</v>
          </cell>
          <cell r="Q314" t="str">
            <v>ROTTERDAM</v>
          </cell>
          <cell r="R314" t="str">
            <v>MRKU2943305</v>
          </cell>
          <cell r="S314">
            <v>704</v>
          </cell>
          <cell r="T314" t="str">
            <v>TNA NAVY</v>
          </cell>
        </row>
        <row r="315">
          <cell r="E315" t="str">
            <v>PANSIT004-LEPLEP-871</v>
          </cell>
          <cell r="F315" t="str">
            <v>PANSIT004-LEPLEP-871 M12A</v>
          </cell>
          <cell r="G315" t="e">
            <v>#REF!</v>
          </cell>
          <cell r="H315" t="str">
            <v>871-WHITE BLACK RED</v>
          </cell>
          <cell r="I315" t="str">
            <v>MEN</v>
          </cell>
          <cell r="J315" t="str">
            <v>M12A</v>
          </cell>
          <cell r="K315" t="str">
            <v xml:space="preserve">40    41    42    43    44    45    _x000D_
1      2      3      3      2      1      </v>
          </cell>
          <cell r="L315">
            <v>216</v>
          </cell>
          <cell r="M315">
            <v>18</v>
          </cell>
          <cell r="N315">
            <v>45899</v>
          </cell>
          <cell r="O315">
            <v>45937</v>
          </cell>
          <cell r="P315" t="str">
            <v>NINGBO</v>
          </cell>
          <cell r="Q315" t="str">
            <v>ROTTERDAM</v>
          </cell>
          <cell r="R315" t="str">
            <v>MRKU2943305</v>
          </cell>
          <cell r="S315">
            <v>871</v>
          </cell>
          <cell r="T315" t="str">
            <v>WHITE BLACK RED</v>
          </cell>
        </row>
        <row r="316">
          <cell r="E316" t="str">
            <v>PANSIT004-LEPLEP-871</v>
          </cell>
          <cell r="F316" t="str">
            <v>PANSIT004-LEPLEP-871 M12I</v>
          </cell>
          <cell r="G316" t="e">
            <v>#REF!</v>
          </cell>
          <cell r="H316" t="str">
            <v>871-WHITE BLACK RED</v>
          </cell>
          <cell r="I316" t="str">
            <v>MEN</v>
          </cell>
          <cell r="J316" t="str">
            <v>M12I</v>
          </cell>
          <cell r="K316" t="str">
            <v xml:space="preserve">41    42    43    44    45    46    _x000D_
1      2      3      3      2      1      </v>
          </cell>
          <cell r="L316">
            <v>144</v>
          </cell>
          <cell r="M316">
            <v>12</v>
          </cell>
          <cell r="N316">
            <v>45899</v>
          </cell>
          <cell r="O316">
            <v>45937</v>
          </cell>
          <cell r="P316" t="str">
            <v>NINGBO</v>
          </cell>
          <cell r="Q316" t="str">
            <v>ROTTERDAM</v>
          </cell>
          <cell r="R316" t="str">
            <v>MRKU2943305</v>
          </cell>
          <cell r="S316">
            <v>871</v>
          </cell>
          <cell r="T316" t="str">
            <v>WHITE BLACK RED</v>
          </cell>
        </row>
        <row r="317">
          <cell r="E317" t="str">
            <v>DANTE001-SUPNYL-165</v>
          </cell>
          <cell r="F317" t="str">
            <v>DANTE001-SUPNYL-165 M12A</v>
          </cell>
          <cell r="G317" t="e">
            <v>#REF!</v>
          </cell>
          <cell r="H317" t="str">
            <v>165-BLACK WHITE</v>
          </cell>
          <cell r="I317" t="str">
            <v>MEN</v>
          </cell>
          <cell r="J317" t="str">
            <v>M12A</v>
          </cell>
          <cell r="K317" t="str">
            <v xml:space="preserve">40    41    42    43    44    45    _x000D_
1      2      3      3      2      1      </v>
          </cell>
          <cell r="L317">
            <v>96</v>
          </cell>
          <cell r="M317">
            <v>8</v>
          </cell>
          <cell r="N317">
            <v>45923</v>
          </cell>
          <cell r="O317">
            <v>45974</v>
          </cell>
          <cell r="P317" t="str">
            <v>NINGBO</v>
          </cell>
          <cell r="Q317" t="str">
            <v>ROTTERDAM</v>
          </cell>
          <cell r="R317" t="str">
            <v>MEDU9551162</v>
          </cell>
          <cell r="S317">
            <v>165</v>
          </cell>
          <cell r="T317" t="str">
            <v>BLACK WHITE</v>
          </cell>
        </row>
        <row r="318">
          <cell r="E318" t="str">
            <v>DANTE001-SUPNYL-165</v>
          </cell>
          <cell r="F318" t="str">
            <v>DANTE001-SUPNYL-165 M12I</v>
          </cell>
          <cell r="G318" t="e">
            <v>#REF!</v>
          </cell>
          <cell r="H318" t="str">
            <v>165-BLACK WHITE</v>
          </cell>
          <cell r="I318" t="str">
            <v>MEN</v>
          </cell>
          <cell r="J318" t="str">
            <v>M12I</v>
          </cell>
          <cell r="K318" t="str">
            <v xml:space="preserve">41    42    43    44    45    46    _x000D_
1      2      3      3      2      1      </v>
          </cell>
          <cell r="L318">
            <v>72</v>
          </cell>
          <cell r="M318">
            <v>6</v>
          </cell>
          <cell r="N318">
            <v>45923</v>
          </cell>
          <cell r="O318">
            <v>45974</v>
          </cell>
          <cell r="P318" t="str">
            <v>NINGBO</v>
          </cell>
          <cell r="Q318" t="str">
            <v>ROTTERDAM</v>
          </cell>
          <cell r="R318" t="str">
            <v>MEDU9551162</v>
          </cell>
          <cell r="S318">
            <v>165</v>
          </cell>
          <cell r="T318" t="str">
            <v>BLACK WHITE</v>
          </cell>
        </row>
        <row r="319">
          <cell r="E319" t="str">
            <v>DANTE001-SUPNYL-207</v>
          </cell>
          <cell r="F319" t="str">
            <v>DANTE001-SUPNYL-207 M12A</v>
          </cell>
          <cell r="G319" t="e">
            <v>#REF!</v>
          </cell>
          <cell r="H319" t="str">
            <v>207-GREY WHITE</v>
          </cell>
          <cell r="I319" t="str">
            <v>MEN</v>
          </cell>
          <cell r="J319" t="str">
            <v>M12A</v>
          </cell>
          <cell r="K319" t="str">
            <v xml:space="preserve">40    41    42    43    44    45    _x000D_
1      2      3      3      2      1      </v>
          </cell>
          <cell r="L319">
            <v>216</v>
          </cell>
          <cell r="M319">
            <v>18</v>
          </cell>
          <cell r="N319">
            <v>45923</v>
          </cell>
          <cell r="O319">
            <v>45974</v>
          </cell>
          <cell r="P319" t="str">
            <v>NINGBO</v>
          </cell>
          <cell r="Q319" t="str">
            <v>ROTTERDAM</v>
          </cell>
          <cell r="R319" t="str">
            <v>MEDU9551162</v>
          </cell>
          <cell r="S319">
            <v>207</v>
          </cell>
          <cell r="T319" t="str">
            <v>GREY WHITE</v>
          </cell>
        </row>
        <row r="320">
          <cell r="E320" t="str">
            <v>DANTE001-SUPNYL-207</v>
          </cell>
          <cell r="F320" t="str">
            <v>DANTE001-SUPNYL-207 M12I</v>
          </cell>
          <cell r="G320" t="e">
            <v>#REF!</v>
          </cell>
          <cell r="H320" t="str">
            <v>207-GREY WHITE</v>
          </cell>
          <cell r="I320" t="str">
            <v>MEN</v>
          </cell>
          <cell r="J320" t="str">
            <v>M12I</v>
          </cell>
          <cell r="K320" t="str">
            <v xml:space="preserve">41    42    43    44    45    46    _x000D_
1      2      3      3      2      1      </v>
          </cell>
          <cell r="L320">
            <v>144</v>
          </cell>
          <cell r="M320">
            <v>12</v>
          </cell>
          <cell r="N320">
            <v>45923</v>
          </cell>
          <cell r="O320">
            <v>45974</v>
          </cell>
          <cell r="P320" t="str">
            <v>NINGBO</v>
          </cell>
          <cell r="Q320" t="str">
            <v>ROTTERDAM</v>
          </cell>
          <cell r="R320" t="str">
            <v>MEDU9551162</v>
          </cell>
          <cell r="S320">
            <v>207</v>
          </cell>
          <cell r="T320" t="str">
            <v>GREY WHITE</v>
          </cell>
        </row>
        <row r="321">
          <cell r="E321" t="str">
            <v>DANTE001-SUPNYL-500</v>
          </cell>
          <cell r="F321" t="str">
            <v>DANTE001-SUPNYL-500 M12A</v>
          </cell>
          <cell r="G321" t="e">
            <v>#REF!</v>
          </cell>
          <cell r="H321" t="str">
            <v>500-NAVY</v>
          </cell>
          <cell r="I321" t="str">
            <v>MEN</v>
          </cell>
          <cell r="J321" t="str">
            <v>M12A</v>
          </cell>
          <cell r="K321" t="str">
            <v xml:space="preserve">40    41    42    43    44    45    _x000D_
1      2      3      3      2      1      </v>
          </cell>
          <cell r="L321">
            <v>216</v>
          </cell>
          <cell r="M321">
            <v>18</v>
          </cell>
          <cell r="N321">
            <v>45923</v>
          </cell>
          <cell r="O321">
            <v>45974</v>
          </cell>
          <cell r="P321" t="str">
            <v>NINGBO</v>
          </cell>
          <cell r="Q321" t="str">
            <v>ROTTERDAM</v>
          </cell>
          <cell r="R321" t="str">
            <v>MEDU9551162</v>
          </cell>
          <cell r="S321">
            <v>500</v>
          </cell>
          <cell r="T321" t="str">
            <v>NAVY</v>
          </cell>
        </row>
        <row r="322">
          <cell r="E322" t="str">
            <v>DANTE001-SUPNYL-500</v>
          </cell>
          <cell r="F322" t="str">
            <v>DANTE001-SUPNYL-500 M12I</v>
          </cell>
          <cell r="G322" t="e">
            <v>#REF!</v>
          </cell>
          <cell r="H322" t="str">
            <v>500-NAVY</v>
          </cell>
          <cell r="I322" t="str">
            <v>MEN</v>
          </cell>
          <cell r="J322" t="str">
            <v>M12I</v>
          </cell>
          <cell r="K322" t="str">
            <v xml:space="preserve">41    42    43    44    45    46    _x000D_
1      2      3      3      2      1      </v>
          </cell>
          <cell r="L322">
            <v>144</v>
          </cell>
          <cell r="M322">
            <v>12</v>
          </cell>
          <cell r="N322">
            <v>45923</v>
          </cell>
          <cell r="O322">
            <v>45974</v>
          </cell>
          <cell r="P322" t="str">
            <v>NINGBO</v>
          </cell>
          <cell r="Q322" t="str">
            <v>ROTTERDAM</v>
          </cell>
          <cell r="R322" t="str">
            <v>MEDU9551162</v>
          </cell>
          <cell r="S322">
            <v>500</v>
          </cell>
          <cell r="T322" t="str">
            <v>NAVY</v>
          </cell>
        </row>
        <row r="323">
          <cell r="E323" t="str">
            <v>IRMA001-LEPMES-099</v>
          </cell>
          <cell r="F323" t="str">
            <v>IRMA001-LEPMES-099 W12A</v>
          </cell>
          <cell r="G323" t="e">
            <v>#REF!</v>
          </cell>
          <cell r="H323" t="str">
            <v>099-MINT</v>
          </cell>
          <cell r="I323" t="str">
            <v>WOMAN</v>
          </cell>
          <cell r="J323" t="str">
            <v>W12A</v>
          </cell>
          <cell r="K323" t="str">
            <v xml:space="preserve">36    37    38    39    40    41    _x000D_
1      2      3      3      2      1      </v>
          </cell>
          <cell r="L323">
            <v>108</v>
          </cell>
          <cell r="M323">
            <v>9</v>
          </cell>
          <cell r="N323">
            <v>45923</v>
          </cell>
          <cell r="O323">
            <v>45974</v>
          </cell>
          <cell r="P323" t="str">
            <v>NINGBO</v>
          </cell>
          <cell r="Q323" t="str">
            <v>ROTTERDAM</v>
          </cell>
          <cell r="R323" t="str">
            <v>MEDU9551162</v>
          </cell>
          <cell r="S323">
            <v>99</v>
          </cell>
          <cell r="T323" t="str">
            <v>MINT</v>
          </cell>
        </row>
        <row r="324">
          <cell r="E324" t="str">
            <v>IRMA001-LEPMES-099</v>
          </cell>
          <cell r="F324" t="str">
            <v>IRMA001-LEPMES-099 W12B</v>
          </cell>
          <cell r="G324" t="e">
            <v>#REF!</v>
          </cell>
          <cell r="H324" t="str">
            <v>099-MINT</v>
          </cell>
          <cell r="I324" t="str">
            <v>WOMAN</v>
          </cell>
          <cell r="J324" t="str">
            <v>W12B</v>
          </cell>
          <cell r="K324" t="str">
            <v xml:space="preserve">35    36    37    38    39    40    _x000D_
1      2      3      3      2      1      </v>
          </cell>
          <cell r="L324">
            <v>72</v>
          </cell>
          <cell r="M324">
            <v>6</v>
          </cell>
          <cell r="N324">
            <v>45923</v>
          </cell>
          <cell r="O324">
            <v>45974</v>
          </cell>
          <cell r="P324" t="str">
            <v>NINGBO</v>
          </cell>
          <cell r="Q324" t="str">
            <v>ROTTERDAM</v>
          </cell>
          <cell r="R324" t="str">
            <v>MEDU9551162</v>
          </cell>
          <cell r="S324">
            <v>99</v>
          </cell>
          <cell r="T324" t="str">
            <v>MINT</v>
          </cell>
        </row>
        <row r="325">
          <cell r="E325" t="str">
            <v>IRMA001-LEPMES-163</v>
          </cell>
          <cell r="F325" t="str">
            <v>IRMA001-LEPMES-163 W12A</v>
          </cell>
          <cell r="G325" t="e">
            <v>#REF!</v>
          </cell>
          <cell r="H325" t="str">
            <v>163-WHITE SILVER</v>
          </cell>
          <cell r="I325" t="str">
            <v>WOMAN</v>
          </cell>
          <cell r="J325" t="str">
            <v>W12A</v>
          </cell>
          <cell r="K325" t="str">
            <v xml:space="preserve">36    37    38    39    40    41    _x000D_
1      2      3      3      2      1      </v>
          </cell>
          <cell r="L325">
            <v>144</v>
          </cell>
          <cell r="M325">
            <v>12</v>
          </cell>
          <cell r="N325">
            <v>45923</v>
          </cell>
          <cell r="O325">
            <v>45974</v>
          </cell>
          <cell r="P325" t="str">
            <v>NINGBO</v>
          </cell>
          <cell r="Q325" t="str">
            <v>ROTTERDAM</v>
          </cell>
          <cell r="R325" t="str">
            <v>MEDU9551162</v>
          </cell>
          <cell r="S325">
            <v>163</v>
          </cell>
          <cell r="T325" t="str">
            <v>WHITE SILVER</v>
          </cell>
        </row>
        <row r="326">
          <cell r="E326" t="str">
            <v>IRMA001-LEPMES-163</v>
          </cell>
          <cell r="F326" t="str">
            <v>IRMA001-LEPMES-163 W12B</v>
          </cell>
          <cell r="G326" t="e">
            <v>#REF!</v>
          </cell>
          <cell r="H326" t="str">
            <v>163-WHITE SILVER</v>
          </cell>
          <cell r="I326" t="str">
            <v>WOMAN</v>
          </cell>
          <cell r="J326" t="str">
            <v>W12B</v>
          </cell>
          <cell r="K326" t="str">
            <v xml:space="preserve">35    36    37    38    39    40    _x000D_
1      2      3      3      2      1      </v>
          </cell>
          <cell r="L326">
            <v>96</v>
          </cell>
          <cell r="M326">
            <v>8</v>
          </cell>
          <cell r="N326">
            <v>45923</v>
          </cell>
          <cell r="O326">
            <v>45974</v>
          </cell>
          <cell r="P326" t="str">
            <v>NINGBO</v>
          </cell>
          <cell r="Q326" t="str">
            <v>ROTTERDAM</v>
          </cell>
          <cell r="R326" t="str">
            <v>MEDU9551162</v>
          </cell>
          <cell r="S326">
            <v>163</v>
          </cell>
          <cell r="T326" t="str">
            <v>WHITE SILVER</v>
          </cell>
        </row>
        <row r="327">
          <cell r="E327" t="str">
            <v>IRMA001-SUPMES-178</v>
          </cell>
          <cell r="F327" t="str">
            <v>IRMA001-SUPMES-178 W12A</v>
          </cell>
          <cell r="G327" t="e">
            <v>#REF!</v>
          </cell>
          <cell r="H327" t="str">
            <v>178-BLACK GOLD</v>
          </cell>
          <cell r="I327" t="str">
            <v>WOMAN</v>
          </cell>
          <cell r="J327" t="str">
            <v>W12A</v>
          </cell>
          <cell r="K327" t="str">
            <v xml:space="preserve">36    37    38    39    40    41    _x000D_
1      2      3      3      2      1      </v>
          </cell>
          <cell r="L327">
            <v>144</v>
          </cell>
          <cell r="M327">
            <v>12</v>
          </cell>
          <cell r="N327">
            <v>45923</v>
          </cell>
          <cell r="O327">
            <v>45974</v>
          </cell>
          <cell r="P327" t="str">
            <v>NINGBO</v>
          </cell>
          <cell r="Q327" t="str">
            <v>ROTTERDAM</v>
          </cell>
          <cell r="R327" t="str">
            <v>MEDU9551162</v>
          </cell>
          <cell r="S327">
            <v>178</v>
          </cell>
          <cell r="T327" t="str">
            <v>BLACK GOLD</v>
          </cell>
        </row>
        <row r="328">
          <cell r="E328" t="str">
            <v>IRMA001-SUPMES-178</v>
          </cell>
          <cell r="F328" t="str">
            <v>IRMA001-SUPMES-178 W12B</v>
          </cell>
          <cell r="G328" t="e">
            <v>#REF!</v>
          </cell>
          <cell r="H328" t="str">
            <v>178-BLACK GOLD</v>
          </cell>
          <cell r="I328" t="str">
            <v>WOMAN</v>
          </cell>
          <cell r="J328" t="str">
            <v>W12B</v>
          </cell>
          <cell r="K328" t="str">
            <v xml:space="preserve">35    36    37    38    39    40    _x000D_
1      2      3      3      2      1      </v>
          </cell>
          <cell r="L328">
            <v>96</v>
          </cell>
          <cell r="M328">
            <v>8</v>
          </cell>
          <cell r="N328">
            <v>45923</v>
          </cell>
          <cell r="O328">
            <v>45974</v>
          </cell>
          <cell r="P328" t="str">
            <v>NINGBO</v>
          </cell>
          <cell r="Q328" t="str">
            <v>ROTTERDAM</v>
          </cell>
          <cell r="R328" t="str">
            <v>MEDU9551162</v>
          </cell>
          <cell r="S328">
            <v>178</v>
          </cell>
          <cell r="T328" t="str">
            <v>BLACK GOLD</v>
          </cell>
        </row>
        <row r="329">
          <cell r="E329" t="str">
            <v>IRMA001-SUPMES-219</v>
          </cell>
          <cell r="F329" t="str">
            <v>IRMA001-SUPMES-219 W12A</v>
          </cell>
          <cell r="G329" t="e">
            <v>#REF!</v>
          </cell>
          <cell r="H329" t="str">
            <v>219-GREY SILVER</v>
          </cell>
          <cell r="I329" t="str">
            <v>WOMAN</v>
          </cell>
          <cell r="J329" t="str">
            <v>W12A</v>
          </cell>
          <cell r="K329" t="str">
            <v xml:space="preserve">36    37    38    39    40    41    _x000D_
1      2      3      3      2      1      </v>
          </cell>
          <cell r="L329">
            <v>108</v>
          </cell>
          <cell r="M329">
            <v>9</v>
          </cell>
          <cell r="N329">
            <v>45923</v>
          </cell>
          <cell r="O329">
            <v>45974</v>
          </cell>
          <cell r="P329" t="str">
            <v>NINGBO</v>
          </cell>
          <cell r="Q329" t="str">
            <v>ROTTERDAM</v>
          </cell>
          <cell r="R329" t="str">
            <v>MEDU9551162</v>
          </cell>
          <cell r="S329">
            <v>219</v>
          </cell>
          <cell r="T329" t="str">
            <v>GREY SILVER</v>
          </cell>
        </row>
        <row r="330">
          <cell r="E330" t="str">
            <v>IRMA001-SUPMES-219</v>
          </cell>
          <cell r="F330" t="str">
            <v>IRMA001-SUPMES-219 W12B</v>
          </cell>
          <cell r="G330" t="e">
            <v>#REF!</v>
          </cell>
          <cell r="H330" t="str">
            <v>219-GREY SILVER</v>
          </cell>
          <cell r="I330" t="str">
            <v>WOMAN</v>
          </cell>
          <cell r="J330" t="str">
            <v>W12B</v>
          </cell>
          <cell r="K330" t="str">
            <v xml:space="preserve">35    36    37    38    39    40    _x000D_
1      2      3      3      2      1      </v>
          </cell>
          <cell r="L330">
            <v>72</v>
          </cell>
          <cell r="M330">
            <v>6</v>
          </cell>
          <cell r="N330">
            <v>45923</v>
          </cell>
          <cell r="O330">
            <v>45974</v>
          </cell>
          <cell r="P330" t="str">
            <v>NINGBO</v>
          </cell>
          <cell r="Q330" t="str">
            <v>ROTTERDAM</v>
          </cell>
          <cell r="R330" t="str">
            <v>MEDU9551162</v>
          </cell>
          <cell r="S330">
            <v>219</v>
          </cell>
          <cell r="T330" t="str">
            <v>GREY SILVER</v>
          </cell>
        </row>
        <row r="331">
          <cell r="E331" t="str">
            <v>IRMA001-SUPMES-416</v>
          </cell>
          <cell r="F331" t="str">
            <v>IRMA001-SUPMES-416 W12A</v>
          </cell>
          <cell r="G331" t="e">
            <v>#REF!</v>
          </cell>
          <cell r="H331" t="str">
            <v>416-PINK</v>
          </cell>
          <cell r="I331" t="str">
            <v>WOMAN</v>
          </cell>
          <cell r="J331" t="str">
            <v>W12A</v>
          </cell>
          <cell r="K331" t="str">
            <v xml:space="preserve">36    37    38    39    40    41    _x000D_
1      2      3      3      2      1      </v>
          </cell>
          <cell r="L331">
            <v>108</v>
          </cell>
          <cell r="M331">
            <v>9</v>
          </cell>
          <cell r="N331">
            <v>45923</v>
          </cell>
          <cell r="O331">
            <v>45974</v>
          </cell>
          <cell r="P331" t="str">
            <v>NINGBO</v>
          </cell>
          <cell r="Q331" t="str">
            <v>ROTTERDAM</v>
          </cell>
          <cell r="R331" t="str">
            <v>MEDU9551162</v>
          </cell>
          <cell r="S331">
            <v>416</v>
          </cell>
          <cell r="T331" t="str">
            <v>PINK</v>
          </cell>
        </row>
        <row r="332">
          <cell r="E332" t="str">
            <v>IRMA001-SUPMES-416</v>
          </cell>
          <cell r="F332" t="str">
            <v>IRMA001-SUPMES-416 W12B</v>
          </cell>
          <cell r="G332" t="e">
            <v>#REF!</v>
          </cell>
          <cell r="H332" t="str">
            <v>416-PINK</v>
          </cell>
          <cell r="I332" t="str">
            <v>WOMAN</v>
          </cell>
          <cell r="J332" t="str">
            <v>W12B</v>
          </cell>
          <cell r="K332" t="str">
            <v xml:space="preserve">35    36    37    38    39    40    _x000D_
1      2      3      3      2      1      </v>
          </cell>
          <cell r="L332">
            <v>72</v>
          </cell>
          <cell r="M332">
            <v>6</v>
          </cell>
          <cell r="N332">
            <v>45923</v>
          </cell>
          <cell r="O332">
            <v>45974</v>
          </cell>
          <cell r="P332" t="str">
            <v>NINGBO</v>
          </cell>
          <cell r="Q332" t="str">
            <v>ROTTERDAM</v>
          </cell>
          <cell r="R332" t="str">
            <v>MEDU9551162</v>
          </cell>
          <cell r="S332">
            <v>416</v>
          </cell>
          <cell r="T332" t="str">
            <v>PINK</v>
          </cell>
        </row>
        <row r="333">
          <cell r="E333" t="str">
            <v>IRMA002-SUPMES-137</v>
          </cell>
          <cell r="F333" t="str">
            <v>IRMA002-SUPMES-137 M12A</v>
          </cell>
          <cell r="G333" t="e">
            <v>#REF!</v>
          </cell>
          <cell r="H333" t="str">
            <v>137-OFF WHITE</v>
          </cell>
          <cell r="I333" t="str">
            <v>MEN</v>
          </cell>
          <cell r="J333" t="str">
            <v>M12A</v>
          </cell>
          <cell r="K333" t="str">
            <v xml:space="preserve">40    41    42    43    44    45    _x000D_
1      2      3      3      2      1      </v>
          </cell>
          <cell r="L333">
            <v>216</v>
          </cell>
          <cell r="M333">
            <v>18</v>
          </cell>
          <cell r="N333">
            <v>45923</v>
          </cell>
          <cell r="O333">
            <v>45974</v>
          </cell>
          <cell r="P333" t="str">
            <v>NINGBO</v>
          </cell>
          <cell r="Q333" t="str">
            <v>ROTTERDAM</v>
          </cell>
          <cell r="R333" t="str">
            <v>MEDU9551162</v>
          </cell>
          <cell r="S333">
            <v>137</v>
          </cell>
          <cell r="T333" t="str">
            <v>OFF WHITE</v>
          </cell>
        </row>
        <row r="334">
          <cell r="E334" t="str">
            <v>IRMA002-SUPMES-137</v>
          </cell>
          <cell r="F334" t="str">
            <v>IRMA002-SUPMES-137 M12I</v>
          </cell>
          <cell r="G334" t="e">
            <v>#REF!</v>
          </cell>
          <cell r="H334" t="str">
            <v>137-OFF WHITE</v>
          </cell>
          <cell r="I334" t="str">
            <v>MEN</v>
          </cell>
          <cell r="J334" t="str">
            <v>M12I</v>
          </cell>
          <cell r="K334" t="str">
            <v xml:space="preserve">41    42    43    44    45    46    _x000D_
1      2      3      3      2      1      </v>
          </cell>
          <cell r="L334">
            <v>144</v>
          </cell>
          <cell r="M334">
            <v>12</v>
          </cell>
          <cell r="N334">
            <v>45923</v>
          </cell>
          <cell r="O334">
            <v>45974</v>
          </cell>
          <cell r="P334" t="str">
            <v>NINGBO</v>
          </cell>
          <cell r="Q334" t="str">
            <v>ROTTERDAM</v>
          </cell>
          <cell r="R334" t="str">
            <v>MEDU9551162</v>
          </cell>
          <cell r="S334">
            <v>137</v>
          </cell>
          <cell r="T334" t="str">
            <v>OFF WHITE</v>
          </cell>
        </row>
        <row r="335">
          <cell r="E335" t="str">
            <v>IRMA002-SUPMES-196</v>
          </cell>
          <cell r="F335" t="str">
            <v>IRMA002-SUPMES-196 M12A</v>
          </cell>
          <cell r="G335" t="e">
            <v>#REF!</v>
          </cell>
          <cell r="H335" t="str">
            <v>196-NAVY GREY</v>
          </cell>
          <cell r="I335" t="str">
            <v>MEN</v>
          </cell>
          <cell r="J335" t="str">
            <v>M12A</v>
          </cell>
          <cell r="K335" t="str">
            <v xml:space="preserve">40    41    42    43    44    45    _x000D_
1      2      3      3      2      1      </v>
          </cell>
          <cell r="L335">
            <v>216</v>
          </cell>
          <cell r="M335">
            <v>18</v>
          </cell>
          <cell r="N335">
            <v>45923</v>
          </cell>
          <cell r="O335">
            <v>45974</v>
          </cell>
          <cell r="P335" t="str">
            <v>NINGBO</v>
          </cell>
          <cell r="Q335" t="str">
            <v>ROTTERDAM</v>
          </cell>
          <cell r="R335" t="str">
            <v>MEDU9551162</v>
          </cell>
          <cell r="S335">
            <v>196</v>
          </cell>
          <cell r="T335" t="str">
            <v>NAVY GREY</v>
          </cell>
        </row>
        <row r="336">
          <cell r="E336" t="str">
            <v>IRMA002-SUPMES-196</v>
          </cell>
          <cell r="F336" t="str">
            <v>IRMA002-SUPMES-196 M12I</v>
          </cell>
          <cell r="G336" t="e">
            <v>#REF!</v>
          </cell>
          <cell r="H336" t="str">
            <v>196-NAVY GREY</v>
          </cell>
          <cell r="I336" t="str">
            <v>MEN</v>
          </cell>
          <cell r="J336" t="str">
            <v>M12I</v>
          </cell>
          <cell r="K336" t="str">
            <v xml:space="preserve">41    42    43    44    45    46    _x000D_
1      2      3      3      2      1      </v>
          </cell>
          <cell r="L336">
            <v>144</v>
          </cell>
          <cell r="M336">
            <v>12</v>
          </cell>
          <cell r="N336">
            <v>45923</v>
          </cell>
          <cell r="O336">
            <v>45974</v>
          </cell>
          <cell r="P336" t="str">
            <v>NINGBO</v>
          </cell>
          <cell r="Q336" t="str">
            <v>ROTTERDAM</v>
          </cell>
          <cell r="R336" t="str">
            <v>MEDU9551162</v>
          </cell>
          <cell r="S336">
            <v>196</v>
          </cell>
          <cell r="T336" t="str">
            <v>NAVY GREY</v>
          </cell>
        </row>
        <row r="337">
          <cell r="E337" t="str">
            <v>IRMA002-SUPMES-394</v>
          </cell>
          <cell r="F337" t="str">
            <v>IRMA002-SUPMES-394 M12A</v>
          </cell>
          <cell r="G337" t="e">
            <v>#REF!</v>
          </cell>
          <cell r="H337" t="str">
            <v>394-TOTAL BLACK</v>
          </cell>
          <cell r="I337" t="str">
            <v>MEN</v>
          </cell>
          <cell r="J337" t="str">
            <v>M12A</v>
          </cell>
          <cell r="K337" t="str">
            <v xml:space="preserve">40    41    42    43    44    45    _x000D_
1      2      3      3      2      1      </v>
          </cell>
          <cell r="L337">
            <v>300</v>
          </cell>
          <cell r="M337">
            <v>25</v>
          </cell>
          <cell r="N337">
            <v>45923</v>
          </cell>
          <cell r="O337">
            <v>45974</v>
          </cell>
          <cell r="P337" t="str">
            <v>NINGBO</v>
          </cell>
          <cell r="Q337" t="str">
            <v>ROTTERDAM</v>
          </cell>
          <cell r="R337" t="str">
            <v>MEDU9551162</v>
          </cell>
          <cell r="S337">
            <v>394</v>
          </cell>
          <cell r="T337" t="str">
            <v>TOTAL BLACK</v>
          </cell>
        </row>
        <row r="338">
          <cell r="E338" t="str">
            <v>IRMA002-SUPMES-394</v>
          </cell>
          <cell r="F338" t="str">
            <v>IRMA002-SUPMES-394 M12I</v>
          </cell>
          <cell r="G338" t="e">
            <v>#REF!</v>
          </cell>
          <cell r="H338" t="str">
            <v>394-TOTAL BLACK</v>
          </cell>
          <cell r="I338" t="str">
            <v>MEN</v>
          </cell>
          <cell r="J338" t="str">
            <v>M12I</v>
          </cell>
          <cell r="K338" t="str">
            <v xml:space="preserve">41    42    43    44    45    46    _x000D_
1      2      3      3      2      1      </v>
          </cell>
          <cell r="L338">
            <v>204</v>
          </cell>
          <cell r="M338">
            <v>17</v>
          </cell>
          <cell r="N338">
            <v>45923</v>
          </cell>
          <cell r="O338">
            <v>45974</v>
          </cell>
          <cell r="P338" t="str">
            <v>NINGBO</v>
          </cell>
          <cell r="Q338" t="str">
            <v>ROTTERDAM</v>
          </cell>
          <cell r="R338" t="str">
            <v>MEDU9551162</v>
          </cell>
          <cell r="S338">
            <v>394</v>
          </cell>
          <cell r="T338" t="str">
            <v>TOTAL BLACK</v>
          </cell>
        </row>
        <row r="339">
          <cell r="E339" t="str">
            <v>FRANCIS004-LEPNYL-137</v>
          </cell>
          <cell r="F339" t="str">
            <v>FRANCIS004-LEPNYL-137 M12A</v>
          </cell>
          <cell r="G339" t="e">
            <v>#REF!</v>
          </cell>
          <cell r="H339" t="str">
            <v>137-OFF WHITE</v>
          </cell>
          <cell r="I339" t="str">
            <v>MEN</v>
          </cell>
          <cell r="J339" t="str">
            <v>M12A</v>
          </cell>
          <cell r="K339" t="str">
            <v xml:space="preserve">40    41    42    43    44    45    _x000D_
1      2      3      3      2      1      </v>
          </cell>
          <cell r="L339">
            <v>216</v>
          </cell>
          <cell r="M339">
            <v>18</v>
          </cell>
          <cell r="N339">
            <v>45923</v>
          </cell>
          <cell r="O339">
            <v>45974</v>
          </cell>
          <cell r="P339" t="str">
            <v>NINGBO</v>
          </cell>
          <cell r="Q339" t="str">
            <v>ROTTERDAM</v>
          </cell>
          <cell r="R339" t="str">
            <v>MEDU9551162</v>
          </cell>
          <cell r="S339">
            <v>137</v>
          </cell>
          <cell r="T339" t="str">
            <v>OFF WHITE</v>
          </cell>
        </row>
        <row r="340">
          <cell r="E340" t="str">
            <v>FRANCIS004-LEPNYL-137</v>
          </cell>
          <cell r="F340" t="str">
            <v>FRANCIS004-LEPNYL-137 M12I</v>
          </cell>
          <cell r="G340" t="e">
            <v>#REF!</v>
          </cell>
          <cell r="H340" t="str">
            <v>137-OFF WHITE</v>
          </cell>
          <cell r="I340" t="str">
            <v>MEN</v>
          </cell>
          <cell r="J340" t="str">
            <v>M12I</v>
          </cell>
          <cell r="K340" t="str">
            <v xml:space="preserve">41    42    43    44    45    46    _x000D_
1      2      3      3      2      1      </v>
          </cell>
          <cell r="L340">
            <v>144</v>
          </cell>
          <cell r="M340">
            <v>12</v>
          </cell>
          <cell r="N340">
            <v>45923</v>
          </cell>
          <cell r="O340">
            <v>45974</v>
          </cell>
          <cell r="P340" t="str">
            <v>NINGBO</v>
          </cell>
          <cell r="Q340" t="str">
            <v>ROTTERDAM</v>
          </cell>
          <cell r="R340" t="str">
            <v>MEDU9551162</v>
          </cell>
          <cell r="S340">
            <v>137</v>
          </cell>
          <cell r="T340" t="str">
            <v>OFF WHITE</v>
          </cell>
        </row>
        <row r="341">
          <cell r="E341" t="str">
            <v>FRANCIS004-LEPNYL-168</v>
          </cell>
          <cell r="F341" t="str">
            <v>FRANCIS004-LEPNYL-168 M12A</v>
          </cell>
          <cell r="G341" t="e">
            <v>#REF!</v>
          </cell>
          <cell r="H341" t="str">
            <v>168-BLACK GREY</v>
          </cell>
          <cell r="I341" t="str">
            <v>MEN</v>
          </cell>
          <cell r="J341" t="str">
            <v>M12A</v>
          </cell>
          <cell r="K341" t="str">
            <v xml:space="preserve">40    41    42    43    44    45    _x000D_
1      2      3      3      2      1      </v>
          </cell>
          <cell r="L341">
            <v>216</v>
          </cell>
          <cell r="M341">
            <v>18</v>
          </cell>
          <cell r="N341">
            <v>45923</v>
          </cell>
          <cell r="O341">
            <v>45974</v>
          </cell>
          <cell r="P341" t="str">
            <v>NINGBO</v>
          </cell>
          <cell r="Q341" t="str">
            <v>ROTTERDAM</v>
          </cell>
          <cell r="R341" t="str">
            <v>MEDU9551162</v>
          </cell>
          <cell r="S341">
            <v>168</v>
          </cell>
          <cell r="T341" t="str">
            <v>BLACK GREY</v>
          </cell>
        </row>
        <row r="342">
          <cell r="E342" t="str">
            <v>FRANCIS004-LEPNYL-168</v>
          </cell>
          <cell r="F342" t="str">
            <v>FRANCIS004-LEPNYL-168 M12I</v>
          </cell>
          <cell r="G342" t="e">
            <v>#REF!</v>
          </cell>
          <cell r="H342" t="str">
            <v>168-BLACK GREY</v>
          </cell>
          <cell r="I342" t="str">
            <v>MEN</v>
          </cell>
          <cell r="J342" t="str">
            <v>M12I</v>
          </cell>
          <cell r="K342" t="str">
            <v xml:space="preserve">41    42    43    44    45    46    _x000D_
1      2      3      3      2      1      </v>
          </cell>
          <cell r="L342">
            <v>144</v>
          </cell>
          <cell r="M342">
            <v>12</v>
          </cell>
          <cell r="N342">
            <v>45923</v>
          </cell>
          <cell r="O342">
            <v>45974</v>
          </cell>
          <cell r="P342" t="str">
            <v>NINGBO</v>
          </cell>
          <cell r="Q342" t="str">
            <v>ROTTERDAM</v>
          </cell>
          <cell r="R342" t="str">
            <v>MEDU9551162</v>
          </cell>
          <cell r="S342">
            <v>168</v>
          </cell>
          <cell r="T342" t="str">
            <v>BLACK GREY</v>
          </cell>
        </row>
        <row r="343">
          <cell r="E343" t="str">
            <v>FRANCIS004-LEPNYL-387</v>
          </cell>
          <cell r="F343" t="str">
            <v>FRANCIS004-LEPNYL-387 M12A</v>
          </cell>
          <cell r="G343" t="e">
            <v>#REF!</v>
          </cell>
          <cell r="H343" t="str">
            <v>387-BEIGE</v>
          </cell>
          <cell r="I343" t="str">
            <v>MEN</v>
          </cell>
          <cell r="J343" t="str">
            <v>M12A</v>
          </cell>
          <cell r="K343" t="str">
            <v xml:space="preserve">40    41    42    43    44    45    _x000D_
1      2      3      3      2      1      </v>
          </cell>
          <cell r="L343">
            <v>216</v>
          </cell>
          <cell r="M343">
            <v>18</v>
          </cell>
          <cell r="N343">
            <v>45923</v>
          </cell>
          <cell r="O343">
            <v>45974</v>
          </cell>
          <cell r="P343" t="str">
            <v>NINGBO</v>
          </cell>
          <cell r="Q343" t="str">
            <v>ROTTERDAM</v>
          </cell>
          <cell r="R343" t="str">
            <v>MEDU9551162</v>
          </cell>
          <cell r="S343">
            <v>387</v>
          </cell>
          <cell r="T343" t="str">
            <v>BEIGE</v>
          </cell>
        </row>
        <row r="344">
          <cell r="E344" t="str">
            <v>FRANCIS004-LEPNYL-387</v>
          </cell>
          <cell r="F344" t="str">
            <v>FRANCIS004-LEPNYL-387 M12I</v>
          </cell>
          <cell r="G344" t="e">
            <v>#REF!</v>
          </cell>
          <cell r="H344" t="str">
            <v>387-BEIGE</v>
          </cell>
          <cell r="I344" t="str">
            <v>MEN</v>
          </cell>
          <cell r="J344" t="str">
            <v>M12I</v>
          </cell>
          <cell r="K344" t="str">
            <v xml:space="preserve">41    42    43    44    45    46    _x000D_
1      2      3      3      2      1      </v>
          </cell>
          <cell r="L344">
            <v>144</v>
          </cell>
          <cell r="M344">
            <v>12</v>
          </cell>
          <cell r="N344">
            <v>45923</v>
          </cell>
          <cell r="O344">
            <v>45974</v>
          </cell>
          <cell r="P344" t="str">
            <v>NINGBO</v>
          </cell>
          <cell r="Q344" t="str">
            <v>ROTTERDAM</v>
          </cell>
          <cell r="R344" t="str">
            <v>MEDU9551162</v>
          </cell>
          <cell r="S344">
            <v>387</v>
          </cell>
          <cell r="T344" t="str">
            <v>BEIGE</v>
          </cell>
        </row>
        <row r="345">
          <cell r="E345" t="str">
            <v>FRANCIS004-LEPNYL-451</v>
          </cell>
          <cell r="F345" t="str">
            <v>FRANCIS004-LEPNYL-451 M12A</v>
          </cell>
          <cell r="G345" t="e">
            <v>#REF!</v>
          </cell>
          <cell r="H345" t="str">
            <v>451-GREY</v>
          </cell>
          <cell r="I345" t="str">
            <v>MEN</v>
          </cell>
          <cell r="J345" t="str">
            <v>M12A</v>
          </cell>
          <cell r="K345" t="str">
            <v xml:space="preserve">40    41    42    43    44    45    _x000D_
1      2      3      3      2      1      </v>
          </cell>
          <cell r="L345">
            <v>216</v>
          </cell>
          <cell r="M345">
            <v>18</v>
          </cell>
          <cell r="N345">
            <v>45923</v>
          </cell>
          <cell r="O345">
            <v>45974</v>
          </cell>
          <cell r="P345" t="str">
            <v>NINGBO</v>
          </cell>
          <cell r="Q345" t="str">
            <v>ROTTERDAM</v>
          </cell>
          <cell r="R345" t="str">
            <v>MEDU9551162</v>
          </cell>
          <cell r="S345">
            <v>451</v>
          </cell>
          <cell r="T345" t="str">
            <v>GREY</v>
          </cell>
        </row>
        <row r="346">
          <cell r="E346" t="str">
            <v>FRANCIS004-LEPNYL-451</v>
          </cell>
          <cell r="F346" t="str">
            <v>FRANCIS004-LEPNYL-451 M12I</v>
          </cell>
          <cell r="G346" t="e">
            <v>#REF!</v>
          </cell>
          <cell r="H346" t="str">
            <v>451-GREY</v>
          </cell>
          <cell r="I346" t="str">
            <v>MEN</v>
          </cell>
          <cell r="J346" t="str">
            <v>M12I</v>
          </cell>
          <cell r="K346" t="str">
            <v xml:space="preserve">41    42    43    44    45    46    _x000D_
1      2      3      3      2      1      </v>
          </cell>
          <cell r="L346">
            <v>144</v>
          </cell>
          <cell r="M346">
            <v>12</v>
          </cell>
          <cell r="N346">
            <v>45923</v>
          </cell>
          <cell r="O346">
            <v>45974</v>
          </cell>
          <cell r="P346" t="str">
            <v>NINGBO</v>
          </cell>
          <cell r="Q346" t="str">
            <v>ROTTERDAM</v>
          </cell>
          <cell r="R346" t="str">
            <v>MEDU9551162</v>
          </cell>
          <cell r="S346">
            <v>451</v>
          </cell>
          <cell r="T346" t="str">
            <v>GREY</v>
          </cell>
        </row>
        <row r="347">
          <cell r="E347" t="str">
            <v>FRANCIS004-LEPNYL-500</v>
          </cell>
          <cell r="F347" t="str">
            <v>FRANCIS004-LEPNYL-500 M12A</v>
          </cell>
          <cell r="G347" t="e">
            <v>#REF!</v>
          </cell>
          <cell r="H347" t="str">
            <v>500-NAVY</v>
          </cell>
          <cell r="I347" t="str">
            <v>MEN</v>
          </cell>
          <cell r="J347" t="str">
            <v>M12A</v>
          </cell>
          <cell r="K347" t="str">
            <v xml:space="preserve">40    41    42    43    44    45    _x000D_
1      2      3      3      2      1      </v>
          </cell>
          <cell r="L347">
            <v>216</v>
          </cell>
          <cell r="M347">
            <v>18</v>
          </cell>
          <cell r="N347">
            <v>45923</v>
          </cell>
          <cell r="O347">
            <v>45974</v>
          </cell>
          <cell r="P347" t="str">
            <v>NINGBO</v>
          </cell>
          <cell r="Q347" t="str">
            <v>ROTTERDAM</v>
          </cell>
          <cell r="R347" t="str">
            <v>MEDU9551162</v>
          </cell>
          <cell r="S347">
            <v>500</v>
          </cell>
          <cell r="T347" t="str">
            <v>NAVY</v>
          </cell>
        </row>
        <row r="348">
          <cell r="E348" t="str">
            <v>FRANCIS004-LEPNYL-500</v>
          </cell>
          <cell r="F348" t="str">
            <v>FRANCIS004-LEPNYL-500 M12I</v>
          </cell>
          <cell r="G348" t="e">
            <v>#REF!</v>
          </cell>
          <cell r="H348" t="str">
            <v>500-NAVY</v>
          </cell>
          <cell r="I348" t="str">
            <v>MEN</v>
          </cell>
          <cell r="J348" t="str">
            <v>M12I</v>
          </cell>
          <cell r="K348" t="str">
            <v xml:space="preserve">41    42    43    44    45    46    _x000D_
1      2      3      3      2      1      </v>
          </cell>
          <cell r="L348">
            <v>144</v>
          </cell>
          <cell r="M348">
            <v>12</v>
          </cell>
          <cell r="N348">
            <v>45923</v>
          </cell>
          <cell r="O348">
            <v>45974</v>
          </cell>
          <cell r="P348" t="str">
            <v>NINGBO</v>
          </cell>
          <cell r="Q348" t="str">
            <v>ROTTERDAM</v>
          </cell>
          <cell r="R348" t="str">
            <v>MEDU9551162</v>
          </cell>
          <cell r="S348">
            <v>500</v>
          </cell>
          <cell r="T348" t="str">
            <v>NAVY</v>
          </cell>
        </row>
        <row r="349">
          <cell r="E349" t="str">
            <v>JAXON001-SUPNYL-001</v>
          </cell>
          <cell r="F349" t="str">
            <v>JAXON001-SUPNYL-001 M12A</v>
          </cell>
          <cell r="G349" t="e">
            <v>#REF!</v>
          </cell>
          <cell r="H349" t="str">
            <v>001-BLACK</v>
          </cell>
          <cell r="I349" t="str">
            <v>MEN</v>
          </cell>
          <cell r="J349" t="str">
            <v>M12A</v>
          </cell>
          <cell r="K349" t="str">
            <v xml:space="preserve">40    41    42    43    44    45    _x000D_
1      2      3      3      2      1      </v>
          </cell>
          <cell r="L349">
            <v>216</v>
          </cell>
          <cell r="M349">
            <v>18</v>
          </cell>
          <cell r="N349">
            <v>45923</v>
          </cell>
          <cell r="O349">
            <v>45974</v>
          </cell>
          <cell r="P349" t="str">
            <v>NINGBO</v>
          </cell>
          <cell r="Q349" t="str">
            <v>ROTTERDAM</v>
          </cell>
          <cell r="R349" t="str">
            <v>MEDU9551162</v>
          </cell>
          <cell r="S349">
            <v>1</v>
          </cell>
          <cell r="T349" t="str">
            <v>BLACK</v>
          </cell>
        </row>
        <row r="350">
          <cell r="E350" t="str">
            <v>JAXON001-SUPNYL-001</v>
          </cell>
          <cell r="F350" t="str">
            <v>JAXON001-SUPNYL-001 M12I</v>
          </cell>
          <cell r="G350" t="e">
            <v>#REF!</v>
          </cell>
          <cell r="H350" t="str">
            <v>001-BLACK</v>
          </cell>
          <cell r="I350" t="str">
            <v>MEN</v>
          </cell>
          <cell r="J350" t="str">
            <v>M12I</v>
          </cell>
          <cell r="K350" t="str">
            <v xml:space="preserve">41    42    43    44    45    46    _x000D_
1      2      3      3      2      1      </v>
          </cell>
          <cell r="L350">
            <v>144</v>
          </cell>
          <cell r="M350">
            <v>12</v>
          </cell>
          <cell r="N350">
            <v>45923</v>
          </cell>
          <cell r="O350">
            <v>45974</v>
          </cell>
          <cell r="P350" t="str">
            <v>NINGBO</v>
          </cell>
          <cell r="Q350" t="str">
            <v>ROTTERDAM</v>
          </cell>
          <cell r="R350" t="str">
            <v>MEDU9551162</v>
          </cell>
          <cell r="S350">
            <v>1</v>
          </cell>
          <cell r="T350" t="str">
            <v>BLACK</v>
          </cell>
        </row>
        <row r="351">
          <cell r="E351" t="str">
            <v>JAXON001-SUPNYL-153</v>
          </cell>
          <cell r="F351" t="str">
            <v>JAXON001-SUPNYL-153 M12A</v>
          </cell>
          <cell r="G351" t="e">
            <v>#REF!</v>
          </cell>
          <cell r="H351" t="str">
            <v>153-WHITE NAVY</v>
          </cell>
          <cell r="I351" t="str">
            <v>MEN</v>
          </cell>
          <cell r="J351" t="str">
            <v>M12A</v>
          </cell>
          <cell r="K351" t="str">
            <v xml:space="preserve">40    41    42    43    44    45    _x000D_
1      2      3      3      2      1      </v>
          </cell>
          <cell r="L351">
            <v>216</v>
          </cell>
          <cell r="M351">
            <v>18</v>
          </cell>
          <cell r="N351">
            <v>45923</v>
          </cell>
          <cell r="O351">
            <v>45974</v>
          </cell>
          <cell r="P351" t="str">
            <v>NINGBO</v>
          </cell>
          <cell r="Q351" t="str">
            <v>ROTTERDAM</v>
          </cell>
          <cell r="R351" t="str">
            <v>MEDU9551162</v>
          </cell>
          <cell r="S351">
            <v>153</v>
          </cell>
          <cell r="T351" t="str">
            <v>WHITE NAVY</v>
          </cell>
        </row>
        <row r="352">
          <cell r="E352" t="str">
            <v>JAXON001-SUPNYL-153</v>
          </cell>
          <cell r="F352" t="str">
            <v>JAXON001-SUPNYL-153 M12I</v>
          </cell>
          <cell r="G352" t="e">
            <v>#REF!</v>
          </cell>
          <cell r="H352" t="str">
            <v>153-WHITE NAVY</v>
          </cell>
          <cell r="I352" t="str">
            <v>MEN</v>
          </cell>
          <cell r="J352" t="str">
            <v>M12I</v>
          </cell>
          <cell r="K352" t="str">
            <v xml:space="preserve">41    42    43    44    45    46    _x000D_
1      2      3      3      2      1      </v>
          </cell>
          <cell r="L352">
            <v>144</v>
          </cell>
          <cell r="M352">
            <v>12</v>
          </cell>
          <cell r="N352">
            <v>45923</v>
          </cell>
          <cell r="O352">
            <v>45974</v>
          </cell>
          <cell r="P352" t="str">
            <v>NINGBO</v>
          </cell>
          <cell r="Q352" t="str">
            <v>ROTTERDAM</v>
          </cell>
          <cell r="R352" t="str">
            <v>MEDU9551162</v>
          </cell>
          <cell r="S352">
            <v>153</v>
          </cell>
          <cell r="T352" t="str">
            <v>WHITE NAVY</v>
          </cell>
        </row>
        <row r="353">
          <cell r="E353" t="str">
            <v>JAXON001-SUPNYL-169</v>
          </cell>
          <cell r="F353" t="str">
            <v>JAXON001-SUPNYL-169 M12A</v>
          </cell>
          <cell r="G353" t="e">
            <v>#REF!</v>
          </cell>
          <cell r="H353" t="str">
            <v>169-BLACK GREEN</v>
          </cell>
          <cell r="I353" t="str">
            <v>MEN</v>
          </cell>
          <cell r="J353" t="str">
            <v>M12A</v>
          </cell>
          <cell r="K353" t="str">
            <v xml:space="preserve">40    41    42    43    44    45    _x000D_
1      2      3      3      2      1      </v>
          </cell>
          <cell r="L353">
            <v>216</v>
          </cell>
          <cell r="M353">
            <v>18</v>
          </cell>
          <cell r="N353">
            <v>45923</v>
          </cell>
          <cell r="O353">
            <v>45974</v>
          </cell>
          <cell r="P353" t="str">
            <v>NINGBO</v>
          </cell>
          <cell r="Q353" t="str">
            <v>ROTTERDAM</v>
          </cell>
          <cell r="R353" t="str">
            <v>MEDU9551162</v>
          </cell>
          <cell r="S353">
            <v>169</v>
          </cell>
          <cell r="T353" t="str">
            <v>BLACK GREEN</v>
          </cell>
        </row>
        <row r="354">
          <cell r="E354" t="str">
            <v>JAXON001-SUPNYL-169</v>
          </cell>
          <cell r="F354" t="str">
            <v>JAXON001-SUPNYL-169 M12I</v>
          </cell>
          <cell r="G354" t="e">
            <v>#REF!</v>
          </cell>
          <cell r="H354" t="str">
            <v>169-BLACK GREEN</v>
          </cell>
          <cell r="I354" t="str">
            <v>MEN</v>
          </cell>
          <cell r="J354" t="str">
            <v>M12I</v>
          </cell>
          <cell r="K354" t="str">
            <v xml:space="preserve">41    42    43    44    45    46    _x000D_
1      2      3      3      2      1      </v>
          </cell>
          <cell r="L354">
            <v>144</v>
          </cell>
          <cell r="M354">
            <v>12</v>
          </cell>
          <cell r="N354">
            <v>45923</v>
          </cell>
          <cell r="O354">
            <v>45974</v>
          </cell>
          <cell r="P354" t="str">
            <v>NINGBO</v>
          </cell>
          <cell r="Q354" t="str">
            <v>ROTTERDAM</v>
          </cell>
          <cell r="R354" t="str">
            <v>MEDU9551162</v>
          </cell>
          <cell r="S354">
            <v>169</v>
          </cell>
          <cell r="T354" t="str">
            <v>BLACK GREEN</v>
          </cell>
        </row>
        <row r="355">
          <cell r="E355" t="str">
            <v>JAXON001-SUPNYL-368</v>
          </cell>
          <cell r="F355" t="str">
            <v>JAXON001-SUPNYL-368 M12A</v>
          </cell>
          <cell r="G355" t="e">
            <v>#REF!</v>
          </cell>
          <cell r="H355" t="str">
            <v>368-BLUE</v>
          </cell>
          <cell r="I355" t="str">
            <v>MEN</v>
          </cell>
          <cell r="J355" t="str">
            <v>M12A</v>
          </cell>
          <cell r="K355" t="str">
            <v xml:space="preserve">40    41    42    43    44    45    _x000D_
1      2      3      3      2      1      </v>
          </cell>
          <cell r="L355">
            <v>216</v>
          </cell>
          <cell r="M355">
            <v>18</v>
          </cell>
          <cell r="N355">
            <v>45923</v>
          </cell>
          <cell r="O355">
            <v>45974</v>
          </cell>
          <cell r="P355" t="str">
            <v>NINGBO</v>
          </cell>
          <cell r="Q355" t="str">
            <v>ROTTERDAM</v>
          </cell>
          <cell r="R355" t="str">
            <v>MEDU9551162</v>
          </cell>
          <cell r="S355">
            <v>368</v>
          </cell>
          <cell r="T355" t="str">
            <v>BLUE</v>
          </cell>
        </row>
        <row r="356">
          <cell r="E356" t="str">
            <v>JAXON001-SUPNYL-368</v>
          </cell>
          <cell r="F356" t="str">
            <v>JAXON001-SUPNYL-368 M12I</v>
          </cell>
          <cell r="G356" t="e">
            <v>#REF!</v>
          </cell>
          <cell r="H356" t="str">
            <v>368-BLUE</v>
          </cell>
          <cell r="I356" t="str">
            <v>MEN</v>
          </cell>
          <cell r="J356" t="str">
            <v>M12I</v>
          </cell>
          <cell r="K356" t="str">
            <v xml:space="preserve">41    42    43    44    45    46    _x000D_
1      2      3      3      2      1      </v>
          </cell>
          <cell r="L356">
            <v>144</v>
          </cell>
          <cell r="M356">
            <v>12</v>
          </cell>
          <cell r="N356">
            <v>45923</v>
          </cell>
          <cell r="O356">
            <v>45974</v>
          </cell>
          <cell r="P356" t="str">
            <v>NINGBO</v>
          </cell>
          <cell r="Q356" t="str">
            <v>ROTTERDAM</v>
          </cell>
          <cell r="R356" t="str">
            <v>MEDU9551162</v>
          </cell>
          <cell r="S356">
            <v>368</v>
          </cell>
          <cell r="T356" t="str">
            <v>BLUE</v>
          </cell>
        </row>
        <row r="357">
          <cell r="E357" t="str">
            <v>JAXON001-SUPNYL-376</v>
          </cell>
          <cell r="F357" t="str">
            <v>JAXON001-SUPNYL-376 M12A</v>
          </cell>
          <cell r="G357" t="e">
            <v>#REF!</v>
          </cell>
          <cell r="H357" t="str">
            <v>376-GREY</v>
          </cell>
          <cell r="I357" t="str">
            <v>MEN</v>
          </cell>
          <cell r="J357" t="str">
            <v>M12A</v>
          </cell>
          <cell r="K357" t="str">
            <v xml:space="preserve">40    41    42    43    44    45    _x000D_
1      2      3      3      2      1      </v>
          </cell>
          <cell r="L357">
            <v>216</v>
          </cell>
          <cell r="M357">
            <v>18</v>
          </cell>
          <cell r="N357">
            <v>45923</v>
          </cell>
          <cell r="O357">
            <v>45974</v>
          </cell>
          <cell r="P357" t="str">
            <v>NINGBO</v>
          </cell>
          <cell r="Q357" t="str">
            <v>ROTTERDAM</v>
          </cell>
          <cell r="R357" t="str">
            <v>MEDU9551162</v>
          </cell>
          <cell r="S357">
            <v>376</v>
          </cell>
          <cell r="T357" t="str">
            <v>GREY</v>
          </cell>
        </row>
        <row r="358">
          <cell r="E358" t="str">
            <v>JAXON001-SUPNYL-376</v>
          </cell>
          <cell r="F358" t="str">
            <v>JAXON001-SUPNYL-376 M12I</v>
          </cell>
          <cell r="G358" t="e">
            <v>#REF!</v>
          </cell>
          <cell r="H358" t="str">
            <v>376-GREY</v>
          </cell>
          <cell r="I358" t="str">
            <v>MEN</v>
          </cell>
          <cell r="J358" t="str">
            <v>M12I</v>
          </cell>
          <cell r="K358" t="str">
            <v xml:space="preserve">41    42    43    44    45    46    _x000D_
1      2      3      3      2      1      </v>
          </cell>
          <cell r="L358">
            <v>144</v>
          </cell>
          <cell r="M358">
            <v>12</v>
          </cell>
          <cell r="N358">
            <v>45923</v>
          </cell>
          <cell r="O358">
            <v>45974</v>
          </cell>
          <cell r="P358" t="str">
            <v>NINGBO</v>
          </cell>
          <cell r="Q358" t="str">
            <v>ROTTERDAM</v>
          </cell>
          <cell r="R358" t="str">
            <v>MEDU9551162</v>
          </cell>
          <cell r="S358">
            <v>376</v>
          </cell>
          <cell r="T358" t="str">
            <v>GREY</v>
          </cell>
        </row>
        <row r="359">
          <cell r="E359" t="str">
            <v>JAXON001-SUPNYL-387</v>
          </cell>
          <cell r="F359" t="str">
            <v>JAXON001-SUPNYL-387 M12A</v>
          </cell>
          <cell r="G359" t="e">
            <v>#REF!</v>
          </cell>
          <cell r="H359" t="str">
            <v>387-BEIGE</v>
          </cell>
          <cell r="I359" t="str">
            <v>MEN</v>
          </cell>
          <cell r="J359" t="str">
            <v>M12A</v>
          </cell>
          <cell r="K359" t="str">
            <v xml:space="preserve">40    41    42    43    44    45    _x000D_
1      2      3      3      2      1      </v>
          </cell>
          <cell r="L359">
            <v>216</v>
          </cell>
          <cell r="M359">
            <v>18</v>
          </cell>
          <cell r="N359">
            <v>45923</v>
          </cell>
          <cell r="O359">
            <v>45974</v>
          </cell>
          <cell r="P359" t="str">
            <v>NINGBO</v>
          </cell>
          <cell r="Q359" t="str">
            <v>ROTTERDAM</v>
          </cell>
          <cell r="R359" t="str">
            <v>MEDU9551162</v>
          </cell>
          <cell r="S359">
            <v>387</v>
          </cell>
          <cell r="T359" t="str">
            <v>BEIGE</v>
          </cell>
        </row>
        <row r="360">
          <cell r="E360" t="str">
            <v>JAXON001-SUPNYL-387</v>
          </cell>
          <cell r="F360" t="str">
            <v>JAXON001-SUPNYL-387 M12I</v>
          </cell>
          <cell r="G360" t="e">
            <v>#REF!</v>
          </cell>
          <cell r="H360" t="str">
            <v>387-BEIGE</v>
          </cell>
          <cell r="I360" t="str">
            <v>MEN</v>
          </cell>
          <cell r="J360" t="str">
            <v>M12I</v>
          </cell>
          <cell r="K360" t="str">
            <v xml:space="preserve">41    42    43    44    45    46    _x000D_
1      2      3      3      2      1      </v>
          </cell>
          <cell r="L360">
            <v>144</v>
          </cell>
          <cell r="M360">
            <v>12</v>
          </cell>
          <cell r="N360">
            <v>45923</v>
          </cell>
          <cell r="O360">
            <v>45974</v>
          </cell>
          <cell r="P360" t="str">
            <v>NINGBO</v>
          </cell>
          <cell r="Q360" t="str">
            <v>ROTTERDAM</v>
          </cell>
          <cell r="R360" t="str">
            <v>MEDU9551162</v>
          </cell>
          <cell r="S360">
            <v>387</v>
          </cell>
          <cell r="T360" t="str">
            <v>BEIGE</v>
          </cell>
        </row>
        <row r="361">
          <cell r="E361" t="str">
            <v>IRMA002-SUPMES-175</v>
          </cell>
          <cell r="F361" t="str">
            <v>IRMA002-SUPMES-175 M12A</v>
          </cell>
          <cell r="G361" t="e">
            <v>#REF!</v>
          </cell>
          <cell r="H361" t="str">
            <v>175-BLACK ORANGE</v>
          </cell>
          <cell r="I361" t="str">
            <v>MEN</v>
          </cell>
          <cell r="J361" t="str">
            <v>M12A</v>
          </cell>
          <cell r="K361" t="str">
            <v xml:space="preserve">40    41    42    43    44    45    _x000D_
1      2      3      3      2      1      </v>
          </cell>
          <cell r="L361">
            <v>1200</v>
          </cell>
          <cell r="M361">
            <v>100</v>
          </cell>
          <cell r="N361">
            <v>45887</v>
          </cell>
          <cell r="O361">
            <v>45935</v>
          </cell>
          <cell r="P361" t="str">
            <v>NINGBO</v>
          </cell>
          <cell r="Q361" t="str">
            <v>GENOVA</v>
          </cell>
          <cell r="R361" t="str">
            <v>TXGU7471628</v>
          </cell>
          <cell r="S361">
            <v>175</v>
          </cell>
          <cell r="T361" t="str">
            <v>BLACK ORANGE</v>
          </cell>
        </row>
        <row r="362">
          <cell r="E362" t="str">
            <v>IRMA002-SUPMES-175</v>
          </cell>
          <cell r="F362" t="str">
            <v>IRMA002-SUPMES-175 M12B</v>
          </cell>
          <cell r="G362" t="e">
            <v>#REF!</v>
          </cell>
          <cell r="H362" t="str">
            <v>175-BLACK ORANGE</v>
          </cell>
          <cell r="I362" t="str">
            <v>MEN</v>
          </cell>
          <cell r="J362" t="str">
            <v>M12B</v>
          </cell>
          <cell r="K362" t="str">
            <v xml:space="preserve">39    40    41    42    43    44    _x000D_
1      2      3      3      2      1      </v>
          </cell>
          <cell r="L362">
            <v>804</v>
          </cell>
          <cell r="M362">
            <v>67</v>
          </cell>
          <cell r="N362">
            <v>45887</v>
          </cell>
          <cell r="O362">
            <v>45935</v>
          </cell>
          <cell r="P362" t="str">
            <v>NINGBO</v>
          </cell>
          <cell r="Q362" t="str">
            <v>GENOVA</v>
          </cell>
          <cell r="R362" t="str">
            <v>TXGU7471628</v>
          </cell>
          <cell r="S362">
            <v>175</v>
          </cell>
          <cell r="T362" t="str">
            <v>BLACK ORANGE</v>
          </cell>
        </row>
        <row r="363">
          <cell r="E363" t="str">
            <v>IRMA002-SUPMES-196</v>
          </cell>
          <cell r="F363" t="str">
            <v>IRMA002-SUPMES-196 M12B</v>
          </cell>
          <cell r="G363" t="e">
            <v>#REF!</v>
          </cell>
          <cell r="H363" t="str">
            <v>196-NAVY GREY</v>
          </cell>
          <cell r="I363" t="str">
            <v>MEN</v>
          </cell>
          <cell r="J363" t="str">
            <v>M12B</v>
          </cell>
          <cell r="K363" t="str">
            <v xml:space="preserve">39    40    41    42    43    44    _x000D_
1      2      3      3      2      1      </v>
          </cell>
          <cell r="L363">
            <v>120</v>
          </cell>
          <cell r="M363">
            <v>10</v>
          </cell>
          <cell r="N363">
            <v>45887</v>
          </cell>
          <cell r="O363">
            <v>45935</v>
          </cell>
          <cell r="P363" t="str">
            <v>NINGBO</v>
          </cell>
          <cell r="Q363" t="str">
            <v>GENOVA</v>
          </cell>
          <cell r="R363" t="str">
            <v>TXGU7471628</v>
          </cell>
          <cell r="S363">
            <v>196</v>
          </cell>
          <cell r="T363" t="str">
            <v>NAVY GREY</v>
          </cell>
        </row>
        <row r="364">
          <cell r="E364" t="str">
            <v>IRMA002-SUPMES-198</v>
          </cell>
          <cell r="F364" t="str">
            <v>IRMA002-SUPMES-198 M12A</v>
          </cell>
          <cell r="G364" t="e">
            <v>#REF!</v>
          </cell>
          <cell r="H364" t="str">
            <v>198-NAVY RED</v>
          </cell>
          <cell r="I364" t="str">
            <v>MEN</v>
          </cell>
          <cell r="J364" t="str">
            <v>M12A</v>
          </cell>
          <cell r="K364" t="str">
            <v xml:space="preserve">40    41    42    43    44    45    _x000D_
1      2      3      3      2      1      </v>
          </cell>
          <cell r="L364">
            <v>1200</v>
          </cell>
          <cell r="M364">
            <v>100</v>
          </cell>
          <cell r="N364">
            <v>45887</v>
          </cell>
          <cell r="O364">
            <v>45935</v>
          </cell>
          <cell r="P364" t="str">
            <v>NINGBO</v>
          </cell>
          <cell r="Q364" t="str">
            <v>GENOVA</v>
          </cell>
          <cell r="R364" t="str">
            <v>TXGU7471628</v>
          </cell>
          <cell r="S364">
            <v>198</v>
          </cell>
          <cell r="T364" t="str">
            <v>NAVY RED</v>
          </cell>
        </row>
        <row r="365">
          <cell r="E365" t="str">
            <v>IRMA002-SUPMES-198</v>
          </cell>
          <cell r="F365" t="str">
            <v>IRMA002-SUPMES-198 M12B</v>
          </cell>
          <cell r="G365" t="e">
            <v>#REF!</v>
          </cell>
          <cell r="H365" t="str">
            <v>198-NAVY RED</v>
          </cell>
          <cell r="I365" t="str">
            <v>MEN</v>
          </cell>
          <cell r="J365" t="str">
            <v>M12B</v>
          </cell>
          <cell r="K365" t="str">
            <v xml:space="preserve">39    40    41    42    43    44    _x000D_
1      2      3      3      2      1      </v>
          </cell>
          <cell r="L365">
            <v>792</v>
          </cell>
          <cell r="M365">
            <v>66</v>
          </cell>
          <cell r="N365">
            <v>45887</v>
          </cell>
          <cell r="O365">
            <v>45935</v>
          </cell>
          <cell r="P365" t="str">
            <v>NINGBO</v>
          </cell>
          <cell r="Q365" t="str">
            <v>GENOVA</v>
          </cell>
          <cell r="R365" t="str">
            <v>TXGU7471628</v>
          </cell>
          <cell r="S365">
            <v>198</v>
          </cell>
          <cell r="T365" t="str">
            <v>NAVY RED</v>
          </cell>
        </row>
        <row r="366">
          <cell r="E366" t="str">
            <v>IRMA002-SUPMES-500</v>
          </cell>
          <cell r="F366" t="str">
            <v>IRMA002-SUPMES-500 M12A</v>
          </cell>
          <cell r="G366" t="e">
            <v>#REF!</v>
          </cell>
          <cell r="H366" t="str">
            <v>500-NAVY</v>
          </cell>
          <cell r="I366" t="str">
            <v>MEN</v>
          </cell>
          <cell r="J366" t="str">
            <v>M12A</v>
          </cell>
          <cell r="K366" t="str">
            <v xml:space="preserve">40    41    42    43    44    45    _x000D_
1      2      3      3      2      1      </v>
          </cell>
          <cell r="L366">
            <v>600</v>
          </cell>
          <cell r="M366">
            <v>50</v>
          </cell>
          <cell r="N366">
            <v>45887</v>
          </cell>
          <cell r="O366">
            <v>45935</v>
          </cell>
          <cell r="P366" t="str">
            <v>NINGBO</v>
          </cell>
          <cell r="Q366" t="str">
            <v>GENOVA</v>
          </cell>
          <cell r="R366" t="str">
            <v>TXGU7471628</v>
          </cell>
          <cell r="S366">
            <v>500</v>
          </cell>
          <cell r="T366" t="str">
            <v>NAVY</v>
          </cell>
        </row>
        <row r="367">
          <cell r="E367" t="str">
            <v>IRMA002-SUPMES-500</v>
          </cell>
          <cell r="F367" t="str">
            <v>IRMA002-SUPMES-500 M12B</v>
          </cell>
          <cell r="G367" t="e">
            <v>#REF!</v>
          </cell>
          <cell r="H367" t="str">
            <v>500-NAVY</v>
          </cell>
          <cell r="I367" t="str">
            <v>MEN</v>
          </cell>
          <cell r="J367" t="str">
            <v>M12B</v>
          </cell>
          <cell r="K367" t="str">
            <v xml:space="preserve">39    40    41    42    43    44    _x000D_
1      2      3      3      2      1      </v>
          </cell>
          <cell r="L367">
            <v>396</v>
          </cell>
          <cell r="M367">
            <v>33</v>
          </cell>
          <cell r="N367">
            <v>45887</v>
          </cell>
          <cell r="O367">
            <v>45935</v>
          </cell>
          <cell r="P367" t="str">
            <v>NINGBO</v>
          </cell>
          <cell r="Q367" t="str">
            <v>GENOVA</v>
          </cell>
          <cell r="R367" t="str">
            <v>TXGU7471628</v>
          </cell>
          <cell r="S367">
            <v>500</v>
          </cell>
          <cell r="T367" t="str">
            <v>NAVY</v>
          </cell>
        </row>
        <row r="368">
          <cell r="E368" t="str">
            <v>IRMA001-SUPMES-219</v>
          </cell>
          <cell r="F368" t="str">
            <v>IRMA001-SUPMES-219 W12A</v>
          </cell>
          <cell r="G368" t="e">
            <v>#REF!</v>
          </cell>
          <cell r="H368" t="str">
            <v>219-GREY SILVER</v>
          </cell>
          <cell r="I368" t="str">
            <v>WOMAN</v>
          </cell>
          <cell r="J368" t="str">
            <v>W12A</v>
          </cell>
          <cell r="K368" t="str">
            <v xml:space="preserve">36    37    38    39    40    41    _x000D_
1      2      3      3      2      1      </v>
          </cell>
          <cell r="L368">
            <v>300</v>
          </cell>
          <cell r="M368">
            <v>25</v>
          </cell>
          <cell r="N368">
            <v>45887</v>
          </cell>
          <cell r="O368">
            <v>45935</v>
          </cell>
          <cell r="P368" t="str">
            <v>NINGBO</v>
          </cell>
          <cell r="Q368" t="str">
            <v>GENOVA</v>
          </cell>
          <cell r="R368" t="str">
            <v>TXGU7471628</v>
          </cell>
          <cell r="S368">
            <v>219</v>
          </cell>
          <cell r="T368" t="str">
            <v>GREY SILVER</v>
          </cell>
        </row>
        <row r="369">
          <cell r="E369" t="str">
            <v>IRMA001-SUPMES-219</v>
          </cell>
          <cell r="F369" t="str">
            <v>IRMA001-SUPMES-219 W12B</v>
          </cell>
          <cell r="G369" t="e">
            <v>#REF!</v>
          </cell>
          <cell r="H369" t="str">
            <v>219-GREY SILVER</v>
          </cell>
          <cell r="I369" t="str">
            <v>WOMAN</v>
          </cell>
          <cell r="J369" t="str">
            <v>W12B</v>
          </cell>
          <cell r="K369" t="str">
            <v xml:space="preserve">35    36    37    38    39    40    _x000D_
1      2      3      3      2      1      </v>
          </cell>
          <cell r="L369">
            <v>204</v>
          </cell>
          <cell r="M369">
            <v>17</v>
          </cell>
          <cell r="N369">
            <v>45887</v>
          </cell>
          <cell r="O369">
            <v>45935</v>
          </cell>
          <cell r="P369" t="str">
            <v>NINGBO</v>
          </cell>
          <cell r="Q369" t="str">
            <v>GENOVA</v>
          </cell>
          <cell r="R369" t="str">
            <v>TXGU7471628</v>
          </cell>
          <cell r="S369">
            <v>219</v>
          </cell>
          <cell r="T369" t="str">
            <v>GREY SILVER</v>
          </cell>
        </row>
        <row r="370">
          <cell r="E370" t="str">
            <v>IRMA001-SUPMES-416</v>
          </cell>
          <cell r="F370" t="str">
            <v>IRMA001-SUPMES-416 W12A</v>
          </cell>
          <cell r="G370" t="e">
            <v>#REF!</v>
          </cell>
          <cell r="H370" t="str">
            <v>416-PINK</v>
          </cell>
          <cell r="I370" t="str">
            <v>WOMAN</v>
          </cell>
          <cell r="J370" t="str">
            <v>W12A</v>
          </cell>
          <cell r="K370" t="str">
            <v xml:space="preserve">36    37    38    39    40    41    _x000D_
1      2      3      3      2      1      </v>
          </cell>
          <cell r="L370">
            <v>300</v>
          </cell>
          <cell r="M370">
            <v>25</v>
          </cell>
          <cell r="N370">
            <v>45887</v>
          </cell>
          <cell r="O370">
            <v>45935</v>
          </cell>
          <cell r="P370" t="str">
            <v>NINGBO</v>
          </cell>
          <cell r="Q370" t="str">
            <v>GENOVA</v>
          </cell>
          <cell r="R370" t="str">
            <v>TXGU7471628</v>
          </cell>
          <cell r="S370">
            <v>416</v>
          </cell>
          <cell r="T370" t="str">
            <v>PINK</v>
          </cell>
        </row>
        <row r="371">
          <cell r="E371" t="str">
            <v>IRMA001-SUPMES-416</v>
          </cell>
          <cell r="F371" t="str">
            <v>IRMA001-SUPMES-416 W12B</v>
          </cell>
          <cell r="G371" t="e">
            <v>#REF!</v>
          </cell>
          <cell r="H371" t="str">
            <v>416-PINK</v>
          </cell>
          <cell r="I371" t="str">
            <v>WOMAN</v>
          </cell>
          <cell r="J371" t="str">
            <v>W12B</v>
          </cell>
          <cell r="K371" t="str">
            <v xml:space="preserve">35    36    37    38    39    40    _x000D_
1      2      3      3      2      1      </v>
          </cell>
          <cell r="L371">
            <v>204</v>
          </cell>
          <cell r="M371">
            <v>17</v>
          </cell>
          <cell r="N371">
            <v>45887</v>
          </cell>
          <cell r="O371">
            <v>45935</v>
          </cell>
          <cell r="P371" t="str">
            <v>NINGBO</v>
          </cell>
          <cell r="Q371" t="str">
            <v>GENOVA</v>
          </cell>
          <cell r="R371" t="str">
            <v>TXGU7471628</v>
          </cell>
          <cell r="S371">
            <v>416</v>
          </cell>
          <cell r="T371" t="str">
            <v>PINK</v>
          </cell>
        </row>
        <row r="372">
          <cell r="E372" t="str">
            <v>IRMA001-LEPMES-163</v>
          </cell>
          <cell r="F372" t="str">
            <v>IRMA001-LEPMES-163 W12A</v>
          </cell>
          <cell r="G372" t="e">
            <v>#REF!</v>
          </cell>
          <cell r="H372" t="str">
            <v>163-WHITE SILVER</v>
          </cell>
          <cell r="I372" t="str">
            <v>WOMAN</v>
          </cell>
          <cell r="J372" t="str">
            <v>W12A</v>
          </cell>
          <cell r="K372" t="str">
            <v xml:space="preserve">36    37    38    39    40    41    _x000D_
1      2      3      3      2      1      </v>
          </cell>
          <cell r="L372">
            <v>600</v>
          </cell>
          <cell r="M372">
            <v>50</v>
          </cell>
          <cell r="N372">
            <v>45887</v>
          </cell>
          <cell r="O372">
            <v>45935</v>
          </cell>
          <cell r="P372" t="str">
            <v>NINGBO</v>
          </cell>
          <cell r="Q372" t="str">
            <v>GENOVA</v>
          </cell>
          <cell r="R372" t="str">
            <v>TXGU7471628</v>
          </cell>
          <cell r="S372">
            <v>163</v>
          </cell>
          <cell r="T372" t="str">
            <v>WHITE SILVER</v>
          </cell>
        </row>
        <row r="373">
          <cell r="E373" t="str">
            <v>IRMA001-LEPMES-163</v>
          </cell>
          <cell r="F373" t="str">
            <v>IRMA001-LEPMES-163 W12B</v>
          </cell>
          <cell r="G373" t="e">
            <v>#REF!</v>
          </cell>
          <cell r="H373" t="str">
            <v>163-WHITE SILVER</v>
          </cell>
          <cell r="I373" t="str">
            <v>WOMAN</v>
          </cell>
          <cell r="J373" t="str">
            <v>W12B</v>
          </cell>
          <cell r="K373" t="str">
            <v xml:space="preserve">35    36    37    38    39    40    _x000D_
1      2      3      3      2      1      </v>
          </cell>
          <cell r="L373">
            <v>408</v>
          </cell>
          <cell r="M373">
            <v>34</v>
          </cell>
          <cell r="N373">
            <v>45887</v>
          </cell>
          <cell r="O373">
            <v>45935</v>
          </cell>
          <cell r="P373" t="str">
            <v>NINGBO</v>
          </cell>
          <cell r="Q373" t="str">
            <v>GENOVA</v>
          </cell>
          <cell r="R373" t="str">
            <v>TXGU7471628</v>
          </cell>
          <cell r="S373">
            <v>163</v>
          </cell>
          <cell r="T373" t="str">
            <v>WHITE SILVER</v>
          </cell>
        </row>
        <row r="374">
          <cell r="E374" t="str">
            <v>IRMA002-SUPMES-196</v>
          </cell>
          <cell r="F374" t="str">
            <v>IRMA002-SUPMES-196 M12A</v>
          </cell>
          <cell r="G374" t="e">
            <v>#REF!</v>
          </cell>
          <cell r="H374" t="str">
            <v>196-NAVY GREY</v>
          </cell>
          <cell r="I374" t="str">
            <v>MEN</v>
          </cell>
          <cell r="J374" t="str">
            <v>M12A</v>
          </cell>
          <cell r="K374" t="str">
            <v xml:space="preserve">40    41    42    43    44    45    _x000D_
1      2      3      3      2      1      </v>
          </cell>
          <cell r="L374">
            <v>600</v>
          </cell>
          <cell r="M374">
            <v>50</v>
          </cell>
          <cell r="N374">
            <v>45925</v>
          </cell>
          <cell r="O374">
            <v>45972</v>
          </cell>
          <cell r="P374" t="str">
            <v>NINGBO</v>
          </cell>
          <cell r="Q374" t="str">
            <v>LA SPEZIA</v>
          </cell>
          <cell r="R374" t="str">
            <v>TGBU4519052</v>
          </cell>
          <cell r="S374">
            <v>196</v>
          </cell>
          <cell r="T374" t="str">
            <v>NAVY GREY</v>
          </cell>
        </row>
        <row r="375">
          <cell r="E375" t="str">
            <v>IRMA002-SUPMES-196</v>
          </cell>
          <cell r="F375" t="str">
            <v>IRMA002-SUPMES-196 M12B</v>
          </cell>
          <cell r="G375" t="e">
            <v>#REF!</v>
          </cell>
          <cell r="H375" t="str">
            <v>196-NAVY GREY</v>
          </cell>
          <cell r="I375" t="str">
            <v>MEN</v>
          </cell>
          <cell r="J375" t="str">
            <v>M12B</v>
          </cell>
          <cell r="K375" t="str">
            <v xml:space="preserve">39    40    41    42    43    44    _x000D_
1      2      3      3      2      1      </v>
          </cell>
          <cell r="L375">
            <v>276</v>
          </cell>
          <cell r="M375">
            <v>23</v>
          </cell>
          <cell r="N375">
            <v>45925</v>
          </cell>
          <cell r="O375">
            <v>45972</v>
          </cell>
          <cell r="P375" t="str">
            <v>NINGBO</v>
          </cell>
          <cell r="Q375" t="str">
            <v>LA SPEZIA</v>
          </cell>
          <cell r="R375" t="str">
            <v>TGBU4519052</v>
          </cell>
          <cell r="S375">
            <v>196</v>
          </cell>
          <cell r="T375" t="str">
            <v>NAVY GREY</v>
          </cell>
        </row>
        <row r="376">
          <cell r="E376" t="str">
            <v>NARGIS001-LEPMES-165</v>
          </cell>
          <cell r="F376" t="str">
            <v>NARGIS001-LEPMES-165 M12A</v>
          </cell>
          <cell r="G376" t="e">
            <v>#REF!</v>
          </cell>
          <cell r="H376" t="str">
            <v>165-BLACK WHITE</v>
          </cell>
          <cell r="I376" t="str">
            <v>MEN</v>
          </cell>
          <cell r="J376" t="str">
            <v>M12A</v>
          </cell>
          <cell r="K376" t="str">
            <v xml:space="preserve">40    41    42    43    44    45    _x000D_
1      2      3      3      2      1      </v>
          </cell>
          <cell r="L376">
            <v>900</v>
          </cell>
          <cell r="M376">
            <v>75</v>
          </cell>
          <cell r="N376">
            <v>45925</v>
          </cell>
          <cell r="O376">
            <v>45972</v>
          </cell>
          <cell r="P376" t="str">
            <v>NINGBO</v>
          </cell>
          <cell r="Q376" t="str">
            <v>LA SPEZIA</v>
          </cell>
          <cell r="R376" t="str">
            <v>TXGU5600325</v>
          </cell>
          <cell r="S376">
            <v>165</v>
          </cell>
          <cell r="T376" t="str">
            <v>BLACK WHITE</v>
          </cell>
        </row>
        <row r="377">
          <cell r="E377" t="str">
            <v>NARGIS001-LEPMES-165</v>
          </cell>
          <cell r="F377" t="str">
            <v>NARGIS001-LEPMES-165 M12B</v>
          </cell>
          <cell r="G377" t="e">
            <v>#REF!</v>
          </cell>
          <cell r="H377" t="str">
            <v>165-BLACK WHITE</v>
          </cell>
          <cell r="I377" t="str">
            <v>MEN</v>
          </cell>
          <cell r="J377" t="str">
            <v>M12B</v>
          </cell>
          <cell r="K377" t="str">
            <v xml:space="preserve">39    40    41    42    43    44    _x000D_
1      2      3      3      2      1      </v>
          </cell>
          <cell r="L377">
            <v>600</v>
          </cell>
          <cell r="M377">
            <v>50</v>
          </cell>
          <cell r="N377">
            <v>45925</v>
          </cell>
          <cell r="O377">
            <v>45972</v>
          </cell>
          <cell r="P377" t="str">
            <v>NINGBO</v>
          </cell>
          <cell r="Q377" t="str">
            <v>LA SPEZIA</v>
          </cell>
          <cell r="R377" t="str">
            <v>TXGU5600325</v>
          </cell>
          <cell r="S377">
            <v>165</v>
          </cell>
          <cell r="T377" t="str">
            <v>BLACK WHITE</v>
          </cell>
        </row>
        <row r="378">
          <cell r="E378" t="str">
            <v>JAXON001-SUPNYL-098</v>
          </cell>
          <cell r="F378" t="str">
            <v>JAXON001-SUPNYL-098 M12A</v>
          </cell>
          <cell r="G378" t="e">
            <v>#REF!</v>
          </cell>
          <cell r="H378" t="str">
            <v>098-SKY</v>
          </cell>
          <cell r="I378" t="str">
            <v>MEN</v>
          </cell>
          <cell r="J378" t="str">
            <v>M12A</v>
          </cell>
          <cell r="K378" t="str">
            <v xml:space="preserve">40    41    42    43    44    45    _x000D_
1      2      3      3      2      1      </v>
          </cell>
          <cell r="L378">
            <v>300</v>
          </cell>
          <cell r="M378">
            <v>25</v>
          </cell>
          <cell r="N378">
            <v>45925</v>
          </cell>
          <cell r="O378">
            <v>45972</v>
          </cell>
          <cell r="P378" t="str">
            <v>NINGBO</v>
          </cell>
          <cell r="Q378" t="str">
            <v>LA SPEZIA</v>
          </cell>
          <cell r="R378" t="str">
            <v>TGBU4519052</v>
          </cell>
          <cell r="S378">
            <v>98</v>
          </cell>
          <cell r="T378" t="str">
            <v>SKY</v>
          </cell>
        </row>
        <row r="379">
          <cell r="E379" t="str">
            <v>JAXON001-SUPNYL-098</v>
          </cell>
          <cell r="F379" t="str">
            <v>JAXON001-SUPNYL-098 M12B</v>
          </cell>
          <cell r="G379" t="e">
            <v>#REF!</v>
          </cell>
          <cell r="H379" t="str">
            <v>098-SKY</v>
          </cell>
          <cell r="I379" t="str">
            <v>MEN</v>
          </cell>
          <cell r="J379" t="str">
            <v>M12B</v>
          </cell>
          <cell r="K379" t="str">
            <v xml:space="preserve">39    40    41    42    43    44    _x000D_
1      2      3      3      2      1      </v>
          </cell>
          <cell r="L379">
            <v>192</v>
          </cell>
          <cell r="M379">
            <v>16</v>
          </cell>
          <cell r="N379">
            <v>45925</v>
          </cell>
          <cell r="O379">
            <v>45972</v>
          </cell>
          <cell r="P379" t="str">
            <v>NINGBO</v>
          </cell>
          <cell r="Q379" t="str">
            <v>LA SPEZIA</v>
          </cell>
          <cell r="R379" t="str">
            <v>TGBU4519052</v>
          </cell>
          <cell r="S379">
            <v>98</v>
          </cell>
          <cell r="T379" t="str">
            <v>SKY</v>
          </cell>
        </row>
        <row r="380">
          <cell r="E380" t="str">
            <v>JAXON001-SUPNYL-211</v>
          </cell>
          <cell r="F380" t="str">
            <v>JAXON001-SUPNYL-211 M12A</v>
          </cell>
          <cell r="G380" t="e">
            <v>#REF!</v>
          </cell>
          <cell r="H380" t="str">
            <v>211-GREY GREEN</v>
          </cell>
          <cell r="I380" t="str">
            <v>MEN</v>
          </cell>
          <cell r="J380" t="str">
            <v>M12A</v>
          </cell>
          <cell r="K380" t="str">
            <v xml:space="preserve">40    41    42    43    44    45    _x000D_
1      2      3      3      2      1      </v>
          </cell>
          <cell r="L380">
            <v>900</v>
          </cell>
          <cell r="M380">
            <v>75</v>
          </cell>
          <cell r="N380">
            <v>45925</v>
          </cell>
          <cell r="O380">
            <v>45972</v>
          </cell>
          <cell r="P380" t="str">
            <v>NINGBO</v>
          </cell>
          <cell r="Q380" t="str">
            <v>LA SPEZIA</v>
          </cell>
          <cell r="R380" t="str">
            <v>TGBU4519052</v>
          </cell>
          <cell r="S380">
            <v>211</v>
          </cell>
          <cell r="T380" t="str">
            <v>GREY GREEN</v>
          </cell>
        </row>
        <row r="381">
          <cell r="E381" t="str">
            <v>JAXON001-SUPNYL-211</v>
          </cell>
          <cell r="F381" t="str">
            <v>JAXON001-SUPNYL-211 M12B</v>
          </cell>
          <cell r="G381" t="e">
            <v>#REF!</v>
          </cell>
          <cell r="H381" t="str">
            <v>211-GREY GREEN</v>
          </cell>
          <cell r="I381" t="str">
            <v>MEN</v>
          </cell>
          <cell r="J381" t="str">
            <v>M12B</v>
          </cell>
          <cell r="K381" t="str">
            <v xml:space="preserve">39    40    41    42    43    44    _x000D_
1      2      3      3      2      1      </v>
          </cell>
          <cell r="L381">
            <v>600</v>
          </cell>
          <cell r="M381">
            <v>50</v>
          </cell>
          <cell r="N381">
            <v>45925</v>
          </cell>
          <cell r="O381">
            <v>45972</v>
          </cell>
          <cell r="P381" t="str">
            <v>NINGBO</v>
          </cell>
          <cell r="Q381" t="str">
            <v>LA SPEZIA</v>
          </cell>
          <cell r="R381" t="str">
            <v>TGBU4519052</v>
          </cell>
          <cell r="S381">
            <v>211</v>
          </cell>
          <cell r="T381" t="str">
            <v>GREY GREEN</v>
          </cell>
        </row>
        <row r="382">
          <cell r="E382" t="str">
            <v>JAXON001-SUPNYL-394</v>
          </cell>
          <cell r="F382" t="str">
            <v>JAXON001-SUPNYL-394 M12A</v>
          </cell>
          <cell r="G382" t="e">
            <v>#REF!</v>
          </cell>
          <cell r="H382" t="str">
            <v>394-TOTAL BLACK</v>
          </cell>
          <cell r="I382" t="str">
            <v>MEN</v>
          </cell>
          <cell r="J382" t="str">
            <v>M12A</v>
          </cell>
          <cell r="K382" t="str">
            <v xml:space="preserve">40    41    42    43    44    45    _x000D_
1      2      3      3      2      1      </v>
          </cell>
          <cell r="L382">
            <v>900</v>
          </cell>
          <cell r="M382">
            <v>75</v>
          </cell>
          <cell r="N382">
            <v>45925</v>
          </cell>
          <cell r="O382">
            <v>45972</v>
          </cell>
          <cell r="P382" t="str">
            <v>NINGBO</v>
          </cell>
          <cell r="Q382" t="str">
            <v>LA SPEZIA</v>
          </cell>
          <cell r="R382" t="str">
            <v>TGBU4519052</v>
          </cell>
          <cell r="S382">
            <v>394</v>
          </cell>
          <cell r="T382" t="str">
            <v>TOTAL BLACK</v>
          </cell>
        </row>
        <row r="383">
          <cell r="E383" t="str">
            <v>JAXON001-SUPNYL-394</v>
          </cell>
          <cell r="F383" t="str">
            <v>JAXON001-SUPNYL-394 M12B</v>
          </cell>
          <cell r="G383" t="e">
            <v>#REF!</v>
          </cell>
          <cell r="H383" t="str">
            <v>394-TOTAL BLACK</v>
          </cell>
          <cell r="I383" t="str">
            <v>MEN</v>
          </cell>
          <cell r="J383" t="str">
            <v>M12B</v>
          </cell>
          <cell r="K383" t="str">
            <v xml:space="preserve">39    40    41    42    43    44    _x000D_
1      2      3      3      2      1      </v>
          </cell>
          <cell r="L383">
            <v>600</v>
          </cell>
          <cell r="M383">
            <v>50</v>
          </cell>
          <cell r="N383">
            <v>45925</v>
          </cell>
          <cell r="O383">
            <v>45972</v>
          </cell>
          <cell r="P383" t="str">
            <v>NINGBO</v>
          </cell>
          <cell r="Q383" t="str">
            <v>LA SPEZIA</v>
          </cell>
          <cell r="R383" t="str">
            <v>TGBU4519052</v>
          </cell>
          <cell r="S383">
            <v>394</v>
          </cell>
          <cell r="T383" t="str">
            <v>TOTAL BLACK</v>
          </cell>
        </row>
        <row r="384">
          <cell r="E384" t="str">
            <v>JAXON002-SUPNYL-394</v>
          </cell>
          <cell r="F384" t="str">
            <v>JAXON002-SUPNYL-394 M12A</v>
          </cell>
          <cell r="G384" t="e">
            <v>#REF!</v>
          </cell>
          <cell r="H384" t="str">
            <v>394-TOTAL BLACK</v>
          </cell>
          <cell r="I384" t="str">
            <v>MEN</v>
          </cell>
          <cell r="J384" t="str">
            <v>M12A</v>
          </cell>
          <cell r="K384" t="str">
            <v xml:space="preserve">40    41    42    43    44    45    _x000D_
1      2      3      3      2      1      </v>
          </cell>
          <cell r="L384">
            <v>900</v>
          </cell>
          <cell r="M384">
            <v>75</v>
          </cell>
          <cell r="N384">
            <v>45925</v>
          </cell>
          <cell r="O384">
            <v>45972</v>
          </cell>
          <cell r="P384" t="str">
            <v>NINGBO</v>
          </cell>
          <cell r="Q384" t="str">
            <v>LA SPEZIA</v>
          </cell>
          <cell r="R384" t="str">
            <v>TGBU4519052</v>
          </cell>
          <cell r="S384">
            <v>394</v>
          </cell>
          <cell r="T384" t="str">
            <v>TOTAL BLACK</v>
          </cell>
        </row>
        <row r="385">
          <cell r="E385" t="str">
            <v>JAXON002-SUPNYL-394</v>
          </cell>
          <cell r="F385" t="str">
            <v>JAXON002-SUPNYL-394 M12B</v>
          </cell>
          <cell r="G385" t="e">
            <v>#REF!</v>
          </cell>
          <cell r="H385" t="str">
            <v>394-TOTAL BLACK</v>
          </cell>
          <cell r="I385" t="str">
            <v>MEN</v>
          </cell>
          <cell r="J385" t="str">
            <v>M12B</v>
          </cell>
          <cell r="K385" t="str">
            <v xml:space="preserve">39    40    41    42    43    44    _x000D_
1      2      3      3      2      1      </v>
          </cell>
          <cell r="L385">
            <v>600</v>
          </cell>
          <cell r="M385">
            <v>50</v>
          </cell>
          <cell r="N385">
            <v>45925</v>
          </cell>
          <cell r="O385">
            <v>45972</v>
          </cell>
          <cell r="P385" t="str">
            <v>NINGBO</v>
          </cell>
          <cell r="Q385" t="str">
            <v>LA SPEZIA</v>
          </cell>
          <cell r="R385" t="str">
            <v>TGBU4519052</v>
          </cell>
          <cell r="S385">
            <v>394</v>
          </cell>
          <cell r="T385" t="str">
            <v>TOTAL BLACK</v>
          </cell>
        </row>
        <row r="386">
          <cell r="E386" t="str">
            <v>SANDY001-LEPLEP-164</v>
          </cell>
          <cell r="F386" t="str">
            <v>SANDY001-LEPLEP-164 W12A</v>
          </cell>
          <cell r="G386" t="e">
            <v>#REF!</v>
          </cell>
          <cell r="H386" t="str">
            <v>164-WHITE GOLD</v>
          </cell>
          <cell r="I386" t="str">
            <v>WOMAN</v>
          </cell>
          <cell r="J386" t="str">
            <v>W12A</v>
          </cell>
          <cell r="K386" t="str">
            <v xml:space="preserve">36    37    38    39    40    41    _x000D_
1      2      3      3      2      1      </v>
          </cell>
          <cell r="L386">
            <v>72</v>
          </cell>
          <cell r="M386">
            <v>6</v>
          </cell>
          <cell r="N386">
            <v>45925</v>
          </cell>
          <cell r="O386">
            <v>45972</v>
          </cell>
          <cell r="P386" t="str">
            <v>NINGBO</v>
          </cell>
          <cell r="Q386" t="str">
            <v>LA SPEZIA</v>
          </cell>
          <cell r="R386" t="str">
            <v>TXGU5600325</v>
          </cell>
          <cell r="S386">
            <v>164</v>
          </cell>
          <cell r="T386" t="str">
            <v>WHITE GOLD</v>
          </cell>
        </row>
        <row r="387">
          <cell r="E387" t="str">
            <v>SANDY001-LEPLEP-164</v>
          </cell>
          <cell r="F387" t="str">
            <v>SANDY001-LEPLEP-164 W12B</v>
          </cell>
          <cell r="G387" t="e">
            <v>#REF!</v>
          </cell>
          <cell r="H387" t="str">
            <v>164-WHITE GOLD</v>
          </cell>
          <cell r="I387" t="str">
            <v>WOMAN</v>
          </cell>
          <cell r="J387" t="str">
            <v>W12B</v>
          </cell>
          <cell r="K387" t="str">
            <v xml:space="preserve">35    36    37    38    39    40    _x000D_
1      2      3      3      2      1      </v>
          </cell>
          <cell r="L387">
            <v>48</v>
          </cell>
          <cell r="M387">
            <v>4</v>
          </cell>
          <cell r="N387">
            <v>45925</v>
          </cell>
          <cell r="O387">
            <v>45972</v>
          </cell>
          <cell r="P387" t="str">
            <v>NINGBO</v>
          </cell>
          <cell r="Q387" t="str">
            <v>LA SPEZIA</v>
          </cell>
          <cell r="R387" t="str">
            <v>TXGU5600325</v>
          </cell>
          <cell r="S387">
            <v>164</v>
          </cell>
          <cell r="T387" t="str">
            <v>WHITE GOLD</v>
          </cell>
        </row>
        <row r="388">
          <cell r="E388" t="str">
            <v>SANDY001-LEPLEP-160</v>
          </cell>
          <cell r="F388" t="str">
            <v>SANDY001-LEPLEP-160 W12A</v>
          </cell>
          <cell r="G388" t="e">
            <v>#REF!</v>
          </cell>
          <cell r="H388" t="str">
            <v>160-WHITE PINK</v>
          </cell>
          <cell r="I388" t="str">
            <v>WOMAN</v>
          </cell>
          <cell r="J388" t="str">
            <v>W12A</v>
          </cell>
          <cell r="K388" t="str">
            <v xml:space="preserve">36    37    38    39    40    41    _x000D_
1      2      3      3      2      1      </v>
          </cell>
          <cell r="L388">
            <v>72</v>
          </cell>
          <cell r="M388">
            <v>6</v>
          </cell>
          <cell r="N388">
            <v>45925</v>
          </cell>
          <cell r="O388">
            <v>45972</v>
          </cell>
          <cell r="P388" t="str">
            <v>NINGBO</v>
          </cell>
          <cell r="Q388" t="str">
            <v>LA SPEZIA</v>
          </cell>
          <cell r="R388" t="str">
            <v>TXGU5600325</v>
          </cell>
          <cell r="S388">
            <v>160</v>
          </cell>
          <cell r="T388" t="str">
            <v>WHITE PINK</v>
          </cell>
        </row>
        <row r="389">
          <cell r="E389" t="str">
            <v>SANDY001-LEPLEP-160</v>
          </cell>
          <cell r="F389" t="str">
            <v>SANDY001-LEPLEP-160 W12B</v>
          </cell>
          <cell r="G389" t="e">
            <v>#REF!</v>
          </cell>
          <cell r="H389" t="str">
            <v>160-WHITE PINK</v>
          </cell>
          <cell r="I389" t="str">
            <v>WOMAN</v>
          </cell>
          <cell r="J389" t="str">
            <v>W12B</v>
          </cell>
          <cell r="K389" t="str">
            <v xml:space="preserve">35    36    37    38    39    40    _x000D_
1      2      3      3      2      1      </v>
          </cell>
          <cell r="L389">
            <v>48</v>
          </cell>
          <cell r="M389">
            <v>4</v>
          </cell>
          <cell r="N389">
            <v>45925</v>
          </cell>
          <cell r="O389">
            <v>45972</v>
          </cell>
          <cell r="P389" t="str">
            <v>NINGBO</v>
          </cell>
          <cell r="Q389" t="str">
            <v>LA SPEZIA</v>
          </cell>
          <cell r="R389" t="str">
            <v>TXGU5600325</v>
          </cell>
          <cell r="S389">
            <v>160</v>
          </cell>
          <cell r="T389" t="str">
            <v>WHITE PINK</v>
          </cell>
        </row>
        <row r="390">
          <cell r="E390" t="str">
            <v>SANDY003-LEPLEP-164</v>
          </cell>
          <cell r="F390" t="str">
            <v>SANDY003-LEPLEP-164 W12A</v>
          </cell>
          <cell r="G390" t="e">
            <v>#REF!</v>
          </cell>
          <cell r="H390" t="str">
            <v>164-WHITE GOLD</v>
          </cell>
          <cell r="I390" t="str">
            <v>WOMAN</v>
          </cell>
          <cell r="J390" t="str">
            <v>W12A</v>
          </cell>
          <cell r="K390" t="str">
            <v xml:space="preserve">36    37    38    39    40    41    _x000D_
1      2      3      3      2      1      </v>
          </cell>
          <cell r="L390">
            <v>72</v>
          </cell>
          <cell r="M390">
            <v>6</v>
          </cell>
          <cell r="N390">
            <v>45925</v>
          </cell>
          <cell r="O390">
            <v>45972</v>
          </cell>
          <cell r="P390" t="str">
            <v>NINGBO</v>
          </cell>
          <cell r="Q390" t="str">
            <v>LA SPEZIA</v>
          </cell>
          <cell r="R390" t="str">
            <v>TXGU5600325</v>
          </cell>
          <cell r="S390">
            <v>164</v>
          </cell>
          <cell r="T390" t="str">
            <v>WHITE GOLD</v>
          </cell>
        </row>
        <row r="391">
          <cell r="E391" t="str">
            <v>SANDY003-LEPLEP-164</v>
          </cell>
          <cell r="F391" t="str">
            <v>SANDY003-LEPLEP-164 W12B</v>
          </cell>
          <cell r="G391" t="e">
            <v>#REF!</v>
          </cell>
          <cell r="H391" t="str">
            <v>164-WHITE GOLD</v>
          </cell>
          <cell r="I391" t="str">
            <v>WOMAN</v>
          </cell>
          <cell r="J391" t="str">
            <v>W12B</v>
          </cell>
          <cell r="K391" t="str">
            <v xml:space="preserve">35    36    37    38    39    40    _x000D_
1      2      3      3      2      1      </v>
          </cell>
          <cell r="L391">
            <v>48</v>
          </cell>
          <cell r="M391">
            <v>4</v>
          </cell>
          <cell r="N391">
            <v>45925</v>
          </cell>
          <cell r="O391">
            <v>45972</v>
          </cell>
          <cell r="P391" t="str">
            <v>NINGBO</v>
          </cell>
          <cell r="Q391" t="str">
            <v>LA SPEZIA</v>
          </cell>
          <cell r="R391" t="str">
            <v>TXGU5600325</v>
          </cell>
          <cell r="S391">
            <v>164</v>
          </cell>
          <cell r="T391" t="str">
            <v>WHITE GOLD</v>
          </cell>
        </row>
        <row r="392">
          <cell r="E392" t="str">
            <v>SANDY003-LEPLEP-163</v>
          </cell>
          <cell r="F392" t="str">
            <v>SANDY003-LEPLEP-163 W12A</v>
          </cell>
          <cell r="G392" t="e">
            <v>#REF!</v>
          </cell>
          <cell r="H392" t="str">
            <v>163-WHITE SILVER</v>
          </cell>
          <cell r="I392" t="str">
            <v>WOMAN</v>
          </cell>
          <cell r="J392" t="str">
            <v>W12A</v>
          </cell>
          <cell r="K392" t="str">
            <v xml:space="preserve">36    37    38    39    40    41    _x000D_
1      2      3      3      2      1      </v>
          </cell>
          <cell r="L392">
            <v>72</v>
          </cell>
          <cell r="M392">
            <v>6</v>
          </cell>
          <cell r="N392">
            <v>45925</v>
          </cell>
          <cell r="O392">
            <v>45972</v>
          </cell>
          <cell r="P392" t="str">
            <v>NINGBO</v>
          </cell>
          <cell r="Q392" t="str">
            <v>LA SPEZIA</v>
          </cell>
          <cell r="R392" t="str">
            <v>TXGU5600325</v>
          </cell>
          <cell r="S392">
            <v>163</v>
          </cell>
          <cell r="T392" t="str">
            <v>WHITE SILVER</v>
          </cell>
        </row>
        <row r="393">
          <cell r="E393" t="str">
            <v>SANDY003-LEPLEP-163</v>
          </cell>
          <cell r="F393" t="str">
            <v>SANDY003-LEPLEP-163 W12B</v>
          </cell>
          <cell r="G393" t="e">
            <v>#REF!</v>
          </cell>
          <cell r="H393" t="str">
            <v>163-WHITE SILVER</v>
          </cell>
          <cell r="I393" t="str">
            <v>WOMAN</v>
          </cell>
          <cell r="J393" t="str">
            <v>W12B</v>
          </cell>
          <cell r="K393" t="str">
            <v xml:space="preserve">35    36    37    38    39    40    _x000D_
1      2      3      3      2      1      </v>
          </cell>
          <cell r="L393">
            <v>48</v>
          </cell>
          <cell r="M393">
            <v>4</v>
          </cell>
          <cell r="N393">
            <v>45925</v>
          </cell>
          <cell r="O393">
            <v>45972</v>
          </cell>
          <cell r="P393" t="str">
            <v>NINGBO</v>
          </cell>
          <cell r="Q393" t="str">
            <v>LA SPEZIA</v>
          </cell>
          <cell r="R393" t="str">
            <v>TXGU5600325</v>
          </cell>
          <cell r="S393">
            <v>163</v>
          </cell>
          <cell r="T393" t="str">
            <v>WHITE SILVER</v>
          </cell>
        </row>
        <row r="394">
          <cell r="E394" t="str">
            <v>SANDY003-LEPLEP-165</v>
          </cell>
          <cell r="F394" t="str">
            <v>SANDY003-LEPLEP-165 W12A</v>
          </cell>
          <cell r="G394" t="e">
            <v>#REF!</v>
          </cell>
          <cell r="H394" t="str">
            <v>165-BLACK WHITE</v>
          </cell>
          <cell r="I394" t="str">
            <v>WOMAN</v>
          </cell>
          <cell r="J394" t="str">
            <v>W12A</v>
          </cell>
          <cell r="K394" t="str">
            <v xml:space="preserve">36    37    38    39    40    41    _x000D_
1      2      3      3      2      1      </v>
          </cell>
          <cell r="L394">
            <v>72</v>
          </cell>
          <cell r="M394">
            <v>6</v>
          </cell>
          <cell r="N394">
            <v>45925</v>
          </cell>
          <cell r="O394">
            <v>45972</v>
          </cell>
          <cell r="P394" t="str">
            <v>NINGBO</v>
          </cell>
          <cell r="Q394" t="str">
            <v>LA SPEZIA</v>
          </cell>
          <cell r="R394" t="str">
            <v>TXGU5600325</v>
          </cell>
          <cell r="S394">
            <v>165</v>
          </cell>
          <cell r="T394" t="str">
            <v>BLACK WHITE</v>
          </cell>
        </row>
        <row r="395">
          <cell r="E395" t="str">
            <v>SANDY003-LEPLEP-165</v>
          </cell>
          <cell r="F395" t="str">
            <v>SANDY003-LEPLEP-165 W12B</v>
          </cell>
          <cell r="G395" t="e">
            <v>#REF!</v>
          </cell>
          <cell r="H395" t="str">
            <v>165-BLACK WHITE</v>
          </cell>
          <cell r="I395" t="str">
            <v>WOMAN</v>
          </cell>
          <cell r="J395" t="str">
            <v>W12B</v>
          </cell>
          <cell r="K395" t="str">
            <v xml:space="preserve">35    36    37    38    39    40    _x000D_
1      2      3      3      2      1      </v>
          </cell>
          <cell r="L395">
            <v>48</v>
          </cell>
          <cell r="M395">
            <v>4</v>
          </cell>
          <cell r="N395">
            <v>45925</v>
          </cell>
          <cell r="O395">
            <v>45972</v>
          </cell>
          <cell r="P395" t="str">
            <v>NINGBO</v>
          </cell>
          <cell r="Q395" t="str">
            <v>LA SPEZIA</v>
          </cell>
          <cell r="R395" t="str">
            <v>TXGU5600325</v>
          </cell>
          <cell r="S395">
            <v>165</v>
          </cell>
          <cell r="T395" t="str">
            <v>BLACK WHITE</v>
          </cell>
        </row>
        <row r="396">
          <cell r="E396" t="str">
            <v>IRMA001-LEPMES-163</v>
          </cell>
          <cell r="F396" t="str">
            <v>IRMA001-LEPMES-163 W12A</v>
          </cell>
          <cell r="G396" t="e">
            <v>#REF!</v>
          </cell>
          <cell r="H396" t="str">
            <v>163-WHITE SILVER</v>
          </cell>
          <cell r="I396" t="str">
            <v>WOMAN</v>
          </cell>
          <cell r="J396" t="str">
            <v>W12A</v>
          </cell>
          <cell r="K396" t="str">
            <v xml:space="preserve">36    37    38    39    40    41    _x000D_
1      2      3      3      2      1      </v>
          </cell>
          <cell r="L396">
            <v>72</v>
          </cell>
          <cell r="M396">
            <v>6</v>
          </cell>
          <cell r="N396">
            <v>45925</v>
          </cell>
          <cell r="O396">
            <v>45972</v>
          </cell>
          <cell r="P396" t="str">
            <v>NINGBO</v>
          </cell>
          <cell r="Q396" t="str">
            <v>LA SPEZIA</v>
          </cell>
          <cell r="R396" t="str">
            <v>TXGU5600325</v>
          </cell>
          <cell r="S396">
            <v>163</v>
          </cell>
          <cell r="T396" t="str">
            <v>WHITE SILVER</v>
          </cell>
        </row>
        <row r="397">
          <cell r="E397" t="str">
            <v>IRMA001-LEPMES-163</v>
          </cell>
          <cell r="F397" t="str">
            <v>IRMA001-LEPMES-163 W12B</v>
          </cell>
          <cell r="G397" t="e">
            <v>#REF!</v>
          </cell>
          <cell r="H397" t="str">
            <v>163-WHITE SILVER</v>
          </cell>
          <cell r="I397" t="str">
            <v>WOMAN</v>
          </cell>
          <cell r="J397" t="str">
            <v>W12B</v>
          </cell>
          <cell r="K397" t="str">
            <v xml:space="preserve">35    36    37    38    39    40    _x000D_
1      2      3      3      2      1      </v>
          </cell>
          <cell r="L397">
            <v>48</v>
          </cell>
          <cell r="M397">
            <v>4</v>
          </cell>
          <cell r="N397">
            <v>45925</v>
          </cell>
          <cell r="O397">
            <v>45972</v>
          </cell>
          <cell r="P397" t="str">
            <v>NINGBO</v>
          </cell>
          <cell r="Q397" t="str">
            <v>LA SPEZIA</v>
          </cell>
          <cell r="R397" t="str">
            <v>TXGU5600325</v>
          </cell>
          <cell r="S397">
            <v>163</v>
          </cell>
          <cell r="T397" t="str">
            <v>WHITE SILVER</v>
          </cell>
        </row>
        <row r="398">
          <cell r="E398" t="str">
            <v>IRMA001-LEPMES-096</v>
          </cell>
          <cell r="F398" t="str">
            <v>IRMA001-LEPMES-096 W12A</v>
          </cell>
          <cell r="G398" t="e">
            <v>#REF!</v>
          </cell>
          <cell r="H398" t="str">
            <v>096-PASTEL</v>
          </cell>
          <cell r="I398" t="str">
            <v>WOMAN</v>
          </cell>
          <cell r="J398" t="str">
            <v>W12A</v>
          </cell>
          <cell r="K398" t="str">
            <v xml:space="preserve">36    37    38    39    40    41    _x000D_
1      2      3      3      2      1      </v>
          </cell>
          <cell r="L398">
            <v>72</v>
          </cell>
          <cell r="M398">
            <v>6</v>
          </cell>
          <cell r="N398">
            <v>45925</v>
          </cell>
          <cell r="O398">
            <v>45972</v>
          </cell>
          <cell r="P398" t="str">
            <v>NINGBO</v>
          </cell>
          <cell r="Q398" t="str">
            <v>LA SPEZIA</v>
          </cell>
          <cell r="R398" t="str">
            <v>TXGU5600325</v>
          </cell>
          <cell r="S398">
            <v>96</v>
          </cell>
          <cell r="T398" t="str">
            <v>PASTEL</v>
          </cell>
        </row>
        <row r="399">
          <cell r="E399" t="str">
            <v>IRMA001-LEPMES-096</v>
          </cell>
          <cell r="F399" t="str">
            <v>IRMA001-LEPMES-096 W12B</v>
          </cell>
          <cell r="G399" t="e">
            <v>#REF!</v>
          </cell>
          <cell r="H399" t="str">
            <v>096-PASTEL</v>
          </cell>
          <cell r="I399" t="str">
            <v>WOMAN</v>
          </cell>
          <cell r="J399" t="str">
            <v>W12B</v>
          </cell>
          <cell r="K399" t="str">
            <v xml:space="preserve">35    36    37    38    39    40    _x000D_
1      2      3      3      2      1      </v>
          </cell>
          <cell r="L399">
            <v>48</v>
          </cell>
          <cell r="M399">
            <v>4</v>
          </cell>
          <cell r="N399">
            <v>45925</v>
          </cell>
          <cell r="O399">
            <v>45972</v>
          </cell>
          <cell r="P399" t="str">
            <v>NINGBO</v>
          </cell>
          <cell r="Q399" t="str">
            <v>LA SPEZIA</v>
          </cell>
          <cell r="R399" t="str">
            <v>TXGU5600325</v>
          </cell>
          <cell r="S399">
            <v>96</v>
          </cell>
          <cell r="T399" t="str">
            <v>PASTEL</v>
          </cell>
        </row>
        <row r="400">
          <cell r="E400" t="str">
            <v>IRMA001-SUPMES-219</v>
          </cell>
          <cell r="F400" t="str">
            <v>IRMA001-SUPMES-219 W12A</v>
          </cell>
          <cell r="G400" t="e">
            <v>#REF!</v>
          </cell>
          <cell r="H400" t="str">
            <v>219-GREY SILVER</v>
          </cell>
          <cell r="I400" t="str">
            <v>WOMAN</v>
          </cell>
          <cell r="J400" t="str">
            <v>W12A</v>
          </cell>
          <cell r="K400" t="str">
            <v xml:space="preserve">36    37    38    39    40    41    _x000D_
1      2      3      3      2      1      </v>
          </cell>
          <cell r="L400">
            <v>72</v>
          </cell>
          <cell r="M400">
            <v>6</v>
          </cell>
          <cell r="N400">
            <v>45925</v>
          </cell>
          <cell r="O400">
            <v>45972</v>
          </cell>
          <cell r="P400" t="str">
            <v>NINGBO</v>
          </cell>
          <cell r="Q400" t="str">
            <v>LA SPEZIA</v>
          </cell>
          <cell r="R400" t="str">
            <v>TXGU5600325</v>
          </cell>
          <cell r="S400">
            <v>219</v>
          </cell>
          <cell r="T400" t="str">
            <v>GREY SILVER</v>
          </cell>
        </row>
        <row r="401">
          <cell r="E401" t="str">
            <v>IRMA001-SUPMES-219</v>
          </cell>
          <cell r="F401" t="str">
            <v>IRMA001-SUPMES-219 W12B</v>
          </cell>
          <cell r="G401" t="e">
            <v>#REF!</v>
          </cell>
          <cell r="H401" t="str">
            <v>219-GREY SILVER</v>
          </cell>
          <cell r="I401" t="str">
            <v>WOMAN</v>
          </cell>
          <cell r="J401" t="str">
            <v>W12B</v>
          </cell>
          <cell r="K401" t="str">
            <v xml:space="preserve">35    36    37    38    39    40    _x000D_
1      2      3      3      2      1      </v>
          </cell>
          <cell r="L401">
            <v>48</v>
          </cell>
          <cell r="M401">
            <v>4</v>
          </cell>
          <cell r="N401">
            <v>45925</v>
          </cell>
          <cell r="O401">
            <v>45972</v>
          </cell>
          <cell r="P401" t="str">
            <v>NINGBO</v>
          </cell>
          <cell r="Q401" t="str">
            <v>LA SPEZIA</v>
          </cell>
          <cell r="R401" t="str">
            <v>TXGU5600325</v>
          </cell>
          <cell r="S401">
            <v>219</v>
          </cell>
          <cell r="T401" t="str">
            <v>GREY SILVER</v>
          </cell>
        </row>
        <row r="402">
          <cell r="E402" t="str">
            <v>IRMA001-SUPMES-416</v>
          </cell>
          <cell r="F402" t="str">
            <v>IRMA001-SUPMES-416 W12A</v>
          </cell>
          <cell r="G402" t="e">
            <v>#REF!</v>
          </cell>
          <cell r="H402" t="str">
            <v>416-PINK</v>
          </cell>
          <cell r="I402" t="str">
            <v>WOMAN</v>
          </cell>
          <cell r="J402" t="str">
            <v>W12A</v>
          </cell>
          <cell r="K402">
            <v>1</v>
          </cell>
          <cell r="L402">
            <v>72</v>
          </cell>
          <cell r="M402">
            <v>6</v>
          </cell>
          <cell r="N402">
            <v>45925</v>
          </cell>
          <cell r="O402">
            <v>45972</v>
          </cell>
          <cell r="P402" t="str">
            <v>NINGBO</v>
          </cell>
          <cell r="Q402" t="str">
            <v>LA SPEZIA</v>
          </cell>
          <cell r="R402" t="str">
            <v>TXGU5600325</v>
          </cell>
          <cell r="S402">
            <v>416</v>
          </cell>
          <cell r="T402" t="str">
            <v>PINK</v>
          </cell>
        </row>
        <row r="403">
          <cell r="E403" t="str">
            <v>IRMA001-SUPMES-416</v>
          </cell>
          <cell r="F403" t="str">
            <v>IRMA001-SUPMES-416 W12B</v>
          </cell>
          <cell r="G403" t="e">
            <v>#REF!</v>
          </cell>
          <cell r="H403" t="str">
            <v>416-PINK</v>
          </cell>
          <cell r="I403" t="str">
            <v>WOMAN</v>
          </cell>
          <cell r="J403" t="str">
            <v>W12B</v>
          </cell>
          <cell r="K403" t="str">
            <v xml:space="preserve">35    36    37    38    39    40    _x000D_
1      2      3      3      2      1      </v>
          </cell>
          <cell r="L403">
            <v>48</v>
          </cell>
          <cell r="M403">
            <v>4</v>
          </cell>
          <cell r="N403">
            <v>45925</v>
          </cell>
          <cell r="O403">
            <v>45972</v>
          </cell>
          <cell r="P403" t="str">
            <v>NINGBO</v>
          </cell>
          <cell r="Q403" t="str">
            <v>LA SPEZIA</v>
          </cell>
          <cell r="R403" t="str">
            <v>TXGU5600325</v>
          </cell>
          <cell r="S403">
            <v>416</v>
          </cell>
          <cell r="T403" t="str">
            <v>PINK</v>
          </cell>
        </row>
        <row r="404">
          <cell r="E404" t="str">
            <v>SANDY002-LEPLEP-877</v>
          </cell>
          <cell r="F404" t="str">
            <v>SANDY002-LEPLEP-877 M12I</v>
          </cell>
          <cell r="G404" t="e">
            <v>#REF!</v>
          </cell>
          <cell r="H404" t="str">
            <v>877-WHITE CAMEL</v>
          </cell>
          <cell r="I404" t="str">
            <v>MEN</v>
          </cell>
          <cell r="J404" t="str">
            <v>M12I</v>
          </cell>
          <cell r="K404" t="str">
            <v xml:space="preserve">41    42    43    44    45    46    _x000D_
1      2      3      3      2      1      </v>
          </cell>
          <cell r="L404">
            <v>96</v>
          </cell>
          <cell r="M404">
            <v>8</v>
          </cell>
          <cell r="N404">
            <v>45925</v>
          </cell>
          <cell r="O404">
            <v>45972</v>
          </cell>
          <cell r="P404" t="str">
            <v>NINGBO</v>
          </cell>
          <cell r="Q404" t="str">
            <v>LA SPEZIA</v>
          </cell>
          <cell r="R404" t="str">
            <v>TXGU5600325</v>
          </cell>
          <cell r="S404">
            <v>877</v>
          </cell>
          <cell r="T404" t="str">
            <v>WHITE CAMEL</v>
          </cell>
        </row>
        <row r="405">
          <cell r="E405" t="str">
            <v>SANDY002-LEPLEP-153</v>
          </cell>
          <cell r="F405" t="str">
            <v>SANDY002-LEPLEP-153 M12I</v>
          </cell>
          <cell r="G405" t="e">
            <v>#REF!</v>
          </cell>
          <cell r="H405" t="str">
            <v>153-WHITE NAVY</v>
          </cell>
          <cell r="I405" t="str">
            <v>MEN</v>
          </cell>
          <cell r="J405" t="str">
            <v>M12I</v>
          </cell>
          <cell r="K405" t="str">
            <v xml:space="preserve">41    42    43    44    45    46    _x000D_
1      2      3      3      2      1      </v>
          </cell>
          <cell r="L405">
            <v>96</v>
          </cell>
          <cell r="M405">
            <v>8</v>
          </cell>
          <cell r="N405">
            <v>45925</v>
          </cell>
          <cell r="O405">
            <v>45972</v>
          </cell>
          <cell r="P405" t="str">
            <v>NINGBO</v>
          </cell>
          <cell r="Q405" t="str">
            <v>LA SPEZIA</v>
          </cell>
          <cell r="R405" t="str">
            <v>TXGU5600325</v>
          </cell>
          <cell r="S405">
            <v>153</v>
          </cell>
          <cell r="T405" t="str">
            <v>WHITE NAVY</v>
          </cell>
        </row>
        <row r="406">
          <cell r="E406" t="str">
            <v>SANDY002-LEPLEP-151</v>
          </cell>
          <cell r="F406" t="str">
            <v>SANDY002-LEPLEP-151 M12I</v>
          </cell>
          <cell r="G406" t="e">
            <v>#REF!</v>
          </cell>
          <cell r="H406" t="str">
            <v>151-WHITE BLACK</v>
          </cell>
          <cell r="I406" t="str">
            <v>MEN</v>
          </cell>
          <cell r="J406" t="str">
            <v>M12I</v>
          </cell>
          <cell r="K406" t="str">
            <v xml:space="preserve">41    42    43    44    45    46    _x000D_
1      2      3      3      2      1      </v>
          </cell>
          <cell r="L406">
            <v>96</v>
          </cell>
          <cell r="M406">
            <v>8</v>
          </cell>
          <cell r="N406">
            <v>45925</v>
          </cell>
          <cell r="O406">
            <v>45972</v>
          </cell>
          <cell r="P406" t="str">
            <v>NINGBO</v>
          </cell>
          <cell r="Q406" t="str">
            <v>LA SPEZIA</v>
          </cell>
          <cell r="R406" t="str">
            <v>TXGU5600325</v>
          </cell>
          <cell r="S406">
            <v>151</v>
          </cell>
          <cell r="T406" t="str">
            <v>WHITE BLACK</v>
          </cell>
        </row>
        <row r="407">
          <cell r="E407" t="str">
            <v>SANDY002-LEPLEP-155</v>
          </cell>
          <cell r="F407" t="str">
            <v>SANDY002-LEPLEP-155 M12I</v>
          </cell>
          <cell r="G407" t="e">
            <v>#REF!</v>
          </cell>
          <cell r="H407" t="str">
            <v>155-WHITE GREEN</v>
          </cell>
          <cell r="I407" t="str">
            <v>MEN</v>
          </cell>
          <cell r="J407" t="str">
            <v>M12I</v>
          </cell>
          <cell r="K407" t="str">
            <v xml:space="preserve">41    42    43    44    45    46    _x000D_
1      2      3      3      2      1      </v>
          </cell>
          <cell r="L407">
            <v>96</v>
          </cell>
          <cell r="M407">
            <v>8</v>
          </cell>
          <cell r="N407">
            <v>45925</v>
          </cell>
          <cell r="O407">
            <v>45972</v>
          </cell>
          <cell r="P407" t="str">
            <v>NINGBO</v>
          </cell>
          <cell r="Q407" t="str">
            <v>LA SPEZIA</v>
          </cell>
          <cell r="R407" t="str">
            <v>TXGU5600325</v>
          </cell>
          <cell r="S407">
            <v>155</v>
          </cell>
          <cell r="T407" t="str">
            <v>WHITE GREEN</v>
          </cell>
        </row>
        <row r="408">
          <cell r="E408" t="str">
            <v>SANDY002-LEPLEP-193</v>
          </cell>
          <cell r="F408" t="str">
            <v>SANDY002-LEPLEP-193 M12A</v>
          </cell>
          <cell r="G408" t="e">
            <v>#REF!</v>
          </cell>
          <cell r="H408" t="str">
            <v>193-NAVY WHITE</v>
          </cell>
          <cell r="I408" t="str">
            <v>MEN</v>
          </cell>
          <cell r="J408" t="str">
            <v>M12A</v>
          </cell>
          <cell r="K408" t="str">
            <v xml:space="preserve">40    41    42    43    44    45    _x000D_
1      2      3      3      2      1      </v>
          </cell>
          <cell r="L408">
            <v>144</v>
          </cell>
          <cell r="M408">
            <v>12</v>
          </cell>
          <cell r="N408">
            <v>45925</v>
          </cell>
          <cell r="O408">
            <v>45972</v>
          </cell>
          <cell r="P408" t="str">
            <v>NINGBO</v>
          </cell>
          <cell r="Q408" t="str">
            <v>LA SPEZIA</v>
          </cell>
          <cell r="R408" t="str">
            <v>TXGU5600325</v>
          </cell>
          <cell r="S408">
            <v>193</v>
          </cell>
          <cell r="T408" t="str">
            <v>NAVY WHITE</v>
          </cell>
        </row>
        <row r="409">
          <cell r="E409" t="str">
            <v>SANDY002-LEPLEP-193</v>
          </cell>
          <cell r="F409" t="str">
            <v>SANDY002-LEPLEP-193 M12I</v>
          </cell>
          <cell r="G409" t="e">
            <v>#REF!</v>
          </cell>
          <cell r="H409" t="str">
            <v>193-NAVY WHITE</v>
          </cell>
          <cell r="I409" t="str">
            <v>MEN</v>
          </cell>
          <cell r="J409" t="str">
            <v>M12I</v>
          </cell>
          <cell r="K409" t="str">
            <v xml:space="preserve">41    42    43    44    45    46    _x000D_
1      2      3      3      2      1      </v>
          </cell>
          <cell r="L409">
            <v>96</v>
          </cell>
          <cell r="M409">
            <v>8</v>
          </cell>
          <cell r="N409">
            <v>45925</v>
          </cell>
          <cell r="O409">
            <v>45972</v>
          </cell>
          <cell r="P409" t="str">
            <v>NINGBO</v>
          </cell>
          <cell r="Q409" t="str">
            <v>LA SPEZIA</v>
          </cell>
          <cell r="R409" t="str">
            <v>TXGU5600325</v>
          </cell>
          <cell r="S409">
            <v>193</v>
          </cell>
          <cell r="T409" t="str">
            <v>NAVY WHITE</v>
          </cell>
        </row>
        <row r="410">
          <cell r="E410" t="str">
            <v>SANDY002-LEPLEP-394</v>
          </cell>
          <cell r="F410" t="str">
            <v>SANDY002-LEPLEP-394 M12A</v>
          </cell>
          <cell r="G410" t="e">
            <v>#REF!</v>
          </cell>
          <cell r="H410" t="str">
            <v>394-TOTAL BLACK</v>
          </cell>
          <cell r="I410" t="str">
            <v>MEN</v>
          </cell>
          <cell r="J410" t="str">
            <v>M12A</v>
          </cell>
          <cell r="K410" t="str">
            <v xml:space="preserve">40    41    42    43    44    45    _x000D_
1      2      3      3      2      1      </v>
          </cell>
          <cell r="L410">
            <v>72</v>
          </cell>
          <cell r="M410">
            <v>6</v>
          </cell>
          <cell r="N410">
            <v>45925</v>
          </cell>
          <cell r="O410">
            <v>45972</v>
          </cell>
          <cell r="P410" t="str">
            <v>NINGBO</v>
          </cell>
          <cell r="Q410" t="str">
            <v>LA SPEZIA</v>
          </cell>
          <cell r="R410" t="str">
            <v>TXGU5600325</v>
          </cell>
          <cell r="S410">
            <v>394</v>
          </cell>
          <cell r="T410" t="str">
            <v>TOTAL BLACK</v>
          </cell>
        </row>
        <row r="411">
          <cell r="E411" t="str">
            <v>SANDY002-LEPLEP-394</v>
          </cell>
          <cell r="F411" t="str">
            <v>SANDY002-LEPLEP-394 M12I</v>
          </cell>
          <cell r="G411" t="e">
            <v>#REF!</v>
          </cell>
          <cell r="H411" t="str">
            <v>394-TOTAL BLACK</v>
          </cell>
          <cell r="I411" t="str">
            <v>MEN</v>
          </cell>
          <cell r="J411" t="str">
            <v>M12I</v>
          </cell>
          <cell r="K411" t="str">
            <v xml:space="preserve">41    42    43    44    45    46    _x000D_
1      2      3      3      2      1      </v>
          </cell>
          <cell r="L411">
            <v>48</v>
          </cell>
          <cell r="M411">
            <v>4</v>
          </cell>
          <cell r="N411">
            <v>45925</v>
          </cell>
          <cell r="O411">
            <v>45972</v>
          </cell>
          <cell r="P411" t="str">
            <v>NINGBO</v>
          </cell>
          <cell r="Q411" t="str">
            <v>LA SPEZIA</v>
          </cell>
          <cell r="R411" t="str">
            <v>TXGU5600325</v>
          </cell>
          <cell r="S411">
            <v>394</v>
          </cell>
          <cell r="T411" t="str">
            <v>TOTAL BLACK</v>
          </cell>
        </row>
        <row r="412">
          <cell r="E412" t="str">
            <v>SANDY004-LEPLEP-153</v>
          </cell>
          <cell r="F412" t="str">
            <v>SANDY004-LEPLEP-153 M12I</v>
          </cell>
          <cell r="G412" t="e">
            <v>#REF!</v>
          </cell>
          <cell r="H412" t="str">
            <v>153-WHITE NAVY</v>
          </cell>
          <cell r="I412" t="str">
            <v>MEN</v>
          </cell>
          <cell r="J412" t="str">
            <v>M12I</v>
          </cell>
          <cell r="K412" t="str">
            <v xml:space="preserve">41    42    43    44    45    46    _x000D_
1      2      3      3      2      1      </v>
          </cell>
          <cell r="L412">
            <v>96</v>
          </cell>
          <cell r="M412">
            <v>8</v>
          </cell>
          <cell r="N412">
            <v>45925</v>
          </cell>
          <cell r="O412">
            <v>45972</v>
          </cell>
          <cell r="P412" t="str">
            <v>NINGBO</v>
          </cell>
          <cell r="Q412" t="str">
            <v>LA SPEZIA</v>
          </cell>
          <cell r="R412" t="str">
            <v>TXGU5600325</v>
          </cell>
          <cell r="S412">
            <v>153</v>
          </cell>
          <cell r="T412" t="str">
            <v>WHITE NAVY</v>
          </cell>
        </row>
        <row r="413">
          <cell r="E413" t="str">
            <v>SANDY004-LEPLEP-871</v>
          </cell>
          <cell r="F413" t="str">
            <v>SANDY004-LEPLEP-871 M12A</v>
          </cell>
          <cell r="G413" t="e">
            <v>#REF!</v>
          </cell>
          <cell r="H413" t="str">
            <v>871-WHITE BLACK RED</v>
          </cell>
          <cell r="I413" t="str">
            <v>MEN</v>
          </cell>
          <cell r="J413" t="str">
            <v>M12A</v>
          </cell>
          <cell r="K413" t="str">
            <v xml:space="preserve">40    41    42    43    44    45    _x000D_
1      2      3      3      2      1      </v>
          </cell>
          <cell r="L413">
            <v>144</v>
          </cell>
          <cell r="M413">
            <v>12</v>
          </cell>
          <cell r="N413">
            <v>45925</v>
          </cell>
          <cell r="O413">
            <v>45972</v>
          </cell>
          <cell r="P413" t="str">
            <v>NINGBO</v>
          </cell>
          <cell r="Q413" t="str">
            <v>LA SPEZIA</v>
          </cell>
          <cell r="R413" t="str">
            <v>TXGU5600325</v>
          </cell>
          <cell r="S413">
            <v>871</v>
          </cell>
          <cell r="T413" t="str">
            <v>WHITE BLACK RED</v>
          </cell>
        </row>
        <row r="414">
          <cell r="E414" t="str">
            <v>SANDY004-LEPLEP-871</v>
          </cell>
          <cell r="F414" t="str">
            <v>SANDY004-LEPLEP-871 M12I</v>
          </cell>
          <cell r="G414" t="e">
            <v>#REF!</v>
          </cell>
          <cell r="H414" t="str">
            <v>871-WHITE BLACK RED</v>
          </cell>
          <cell r="I414" t="str">
            <v>MEN</v>
          </cell>
          <cell r="J414" t="str">
            <v>M12I</v>
          </cell>
          <cell r="K414" t="str">
            <v xml:space="preserve">41    42    43    44    45    46    _x000D_
1      2      3      3      2      1      </v>
          </cell>
          <cell r="L414">
            <v>96</v>
          </cell>
          <cell r="M414">
            <v>8</v>
          </cell>
          <cell r="N414">
            <v>45925</v>
          </cell>
          <cell r="O414">
            <v>45972</v>
          </cell>
          <cell r="P414" t="str">
            <v>NINGBO</v>
          </cell>
          <cell r="Q414" t="str">
            <v>LA SPEZIA</v>
          </cell>
          <cell r="R414" t="str">
            <v>TXGU5600325</v>
          </cell>
          <cell r="S414">
            <v>871</v>
          </cell>
          <cell r="T414" t="str">
            <v>WHITE BLACK RED</v>
          </cell>
        </row>
        <row r="415">
          <cell r="E415" t="str">
            <v>DANTE001-SUPNYL-199</v>
          </cell>
          <cell r="F415" t="str">
            <v>DANTE001-SUPNYL-199 M12A</v>
          </cell>
          <cell r="G415" t="e">
            <v>#REF!</v>
          </cell>
          <cell r="H415" t="str">
            <v>199- NAVY YELLOW</v>
          </cell>
          <cell r="I415" t="str">
            <v>MEN</v>
          </cell>
          <cell r="J415" t="str">
            <v>M12A</v>
          </cell>
          <cell r="K415" t="str">
            <v xml:space="preserve">40    41    42    43    44    45    _x000D_
1      2      3      3      2      1      </v>
          </cell>
          <cell r="L415">
            <v>72</v>
          </cell>
          <cell r="M415">
            <v>6</v>
          </cell>
          <cell r="N415">
            <v>45925</v>
          </cell>
          <cell r="O415">
            <v>45972</v>
          </cell>
          <cell r="P415" t="str">
            <v>NINGBO</v>
          </cell>
          <cell r="Q415" t="str">
            <v>LA SPEZIA</v>
          </cell>
          <cell r="R415" t="str">
            <v>TXGU5600325</v>
          </cell>
          <cell r="S415">
            <v>199</v>
          </cell>
          <cell r="T415" t="str">
            <v xml:space="preserve"> NAVY YELLOW</v>
          </cell>
        </row>
        <row r="416">
          <cell r="E416" t="str">
            <v>DANTE001-SUPNYL-199</v>
          </cell>
          <cell r="F416" t="str">
            <v>DANTE001-SUPNYL-199 M12I</v>
          </cell>
          <cell r="G416" t="e">
            <v>#REF!</v>
          </cell>
          <cell r="H416" t="str">
            <v>199- NAVY YELLOW</v>
          </cell>
          <cell r="I416" t="str">
            <v>MEN</v>
          </cell>
          <cell r="J416" t="str">
            <v>M12I</v>
          </cell>
          <cell r="K416" t="str">
            <v xml:space="preserve">41    42    43    44    45    46    _x000D_
1      2      3      3      2      1      </v>
          </cell>
          <cell r="L416">
            <v>48</v>
          </cell>
          <cell r="M416">
            <v>4</v>
          </cell>
          <cell r="N416">
            <v>45925</v>
          </cell>
          <cell r="O416">
            <v>45972</v>
          </cell>
          <cell r="P416" t="str">
            <v>NINGBO</v>
          </cell>
          <cell r="Q416" t="str">
            <v>LA SPEZIA</v>
          </cell>
          <cell r="R416" t="str">
            <v>TXGU5600325</v>
          </cell>
          <cell r="S416">
            <v>199</v>
          </cell>
          <cell r="T416" t="str">
            <v xml:space="preserve"> NAVY YELLOW</v>
          </cell>
        </row>
        <row r="417">
          <cell r="E417" t="str">
            <v>DEFENDER002-LEPLEP-001</v>
          </cell>
          <cell r="F417" t="str">
            <v>DEFENDER002-LEPLEP-001 M12I</v>
          </cell>
          <cell r="G417" t="e">
            <v>#REF!</v>
          </cell>
          <cell r="H417" t="str">
            <v>001-BLACK</v>
          </cell>
          <cell r="I417" t="str">
            <v>MEN</v>
          </cell>
          <cell r="J417" t="str">
            <v>M12I</v>
          </cell>
          <cell r="K417" t="str">
            <v xml:space="preserve">41    42    43    44    45    46    _x000D_
1      2      3      3      2      1      </v>
          </cell>
          <cell r="L417">
            <v>96</v>
          </cell>
          <cell r="M417">
            <v>8</v>
          </cell>
          <cell r="N417">
            <v>45925</v>
          </cell>
          <cell r="O417">
            <v>45972</v>
          </cell>
          <cell r="P417" t="str">
            <v>NINGBO</v>
          </cell>
          <cell r="Q417" t="str">
            <v>LA SPEZIA</v>
          </cell>
          <cell r="R417" t="str">
            <v>TXGU5600325</v>
          </cell>
          <cell r="S417">
            <v>1</v>
          </cell>
          <cell r="T417" t="str">
            <v>BLACK</v>
          </cell>
        </row>
        <row r="418">
          <cell r="E418" t="str">
            <v>DEFENDER002-LEPLEP-137</v>
          </cell>
          <cell r="F418" t="str">
            <v>DEFENDER002-LEPLEP-137 M12I</v>
          </cell>
          <cell r="G418" t="e">
            <v>#REF!</v>
          </cell>
          <cell r="H418" t="str">
            <v>137-OFF WHITE</v>
          </cell>
          <cell r="I418" t="str">
            <v>MEN</v>
          </cell>
          <cell r="J418" t="str">
            <v>M12I</v>
          </cell>
          <cell r="K418" t="str">
            <v xml:space="preserve">41    42    43    44    45    46    _x000D_
1      2      3      3      2      1      </v>
          </cell>
          <cell r="L418">
            <v>96</v>
          </cell>
          <cell r="M418">
            <v>8</v>
          </cell>
          <cell r="N418">
            <v>45925</v>
          </cell>
          <cell r="O418">
            <v>45972</v>
          </cell>
          <cell r="P418" t="str">
            <v>NINGBO</v>
          </cell>
          <cell r="Q418" t="str">
            <v>LA SPEZIA</v>
          </cell>
          <cell r="R418" t="str">
            <v>TXGU5600325</v>
          </cell>
          <cell r="S418">
            <v>137</v>
          </cell>
          <cell r="T418" t="str">
            <v>OFF WHITE</v>
          </cell>
        </row>
        <row r="419">
          <cell r="E419" t="str">
            <v>DEFENDER002-LEPLEP-193</v>
          </cell>
          <cell r="F419" t="str">
            <v>DEFENDER002-LEPLEP-193 M12I</v>
          </cell>
          <cell r="G419" t="e">
            <v>#REF!</v>
          </cell>
          <cell r="H419" t="str">
            <v>193-NAVY WHITE</v>
          </cell>
          <cell r="I419" t="str">
            <v>MEN</v>
          </cell>
          <cell r="J419" t="str">
            <v>M12I</v>
          </cell>
          <cell r="K419" t="str">
            <v xml:space="preserve">41    42    43    44    45    46    _x000D_
1      2      3      3      2      1      </v>
          </cell>
          <cell r="L419">
            <v>96</v>
          </cell>
          <cell r="M419">
            <v>8</v>
          </cell>
          <cell r="N419">
            <v>45925</v>
          </cell>
          <cell r="O419">
            <v>45972</v>
          </cell>
          <cell r="P419" t="str">
            <v>NINGBO</v>
          </cell>
          <cell r="Q419" t="str">
            <v>LA SPEZIA</v>
          </cell>
          <cell r="R419" t="str">
            <v>TXGU5600325</v>
          </cell>
          <cell r="S419">
            <v>193</v>
          </cell>
          <cell r="T419" t="str">
            <v>NAVY WHITE</v>
          </cell>
        </row>
        <row r="420">
          <cell r="E420" t="str">
            <v>MILTON001-LEPLEP-163</v>
          </cell>
          <cell r="F420" t="str">
            <v>MILTON001-LEPLEP-163 W12A</v>
          </cell>
          <cell r="G420" t="e">
            <v>#REF!</v>
          </cell>
          <cell r="H420" t="str">
            <v>163-WHITE SILVER</v>
          </cell>
          <cell r="I420" t="str">
            <v>WOMAN</v>
          </cell>
          <cell r="J420" t="str">
            <v>W12A</v>
          </cell>
          <cell r="K420" t="str">
            <v xml:space="preserve">36    37    38    39    40    41    _x000D_
1      2      3      3      2      1      </v>
          </cell>
          <cell r="L420">
            <v>72</v>
          </cell>
          <cell r="M420">
            <v>6</v>
          </cell>
          <cell r="N420">
            <v>45925</v>
          </cell>
          <cell r="O420">
            <v>45972</v>
          </cell>
          <cell r="P420" t="str">
            <v>NINGBO</v>
          </cell>
          <cell r="Q420" t="str">
            <v>LA SPEZIA</v>
          </cell>
          <cell r="R420" t="str">
            <v>TXGU5600325</v>
          </cell>
          <cell r="S420">
            <v>163</v>
          </cell>
          <cell r="T420" t="str">
            <v>WHITE SILVER</v>
          </cell>
        </row>
        <row r="421">
          <cell r="E421" t="str">
            <v>MILTON001-LEPLEP-163</v>
          </cell>
          <cell r="F421" t="str">
            <v>MILTON001-LEPLEP-163 W12B</v>
          </cell>
          <cell r="G421" t="e">
            <v>#REF!</v>
          </cell>
          <cell r="H421" t="str">
            <v>163-WHITE SILVER</v>
          </cell>
          <cell r="I421" t="str">
            <v>WOMAN</v>
          </cell>
          <cell r="J421" t="str">
            <v>W12B</v>
          </cell>
          <cell r="K421" t="str">
            <v xml:space="preserve">35    36    37    38    39    40    _x000D_
1      2      3      3      2      1      </v>
          </cell>
          <cell r="L421">
            <v>48</v>
          </cell>
          <cell r="M421">
            <v>4</v>
          </cell>
          <cell r="N421">
            <v>45925</v>
          </cell>
          <cell r="O421">
            <v>45972</v>
          </cell>
          <cell r="P421" t="str">
            <v>NINGBO</v>
          </cell>
          <cell r="Q421" t="str">
            <v>LA SPEZIA</v>
          </cell>
          <cell r="R421" t="str">
            <v>TXGU5600325</v>
          </cell>
          <cell r="S421">
            <v>163</v>
          </cell>
          <cell r="T421" t="str">
            <v>WHITE SILVER</v>
          </cell>
        </row>
        <row r="422">
          <cell r="E422" t="str">
            <v>MILTON001-LEPLEP-160</v>
          </cell>
          <cell r="F422" t="str">
            <v>MILTON001-LEPLEP-160 W12A</v>
          </cell>
          <cell r="G422" t="e">
            <v>#REF!</v>
          </cell>
          <cell r="H422" t="str">
            <v>160-WHITE PINK</v>
          </cell>
          <cell r="I422" t="str">
            <v>WOMAN</v>
          </cell>
          <cell r="J422" t="str">
            <v>W12A</v>
          </cell>
          <cell r="K422" t="str">
            <v xml:space="preserve">36    37    38    39    40    41    _x000D_
1      2      3      3      2      1      </v>
          </cell>
          <cell r="L422">
            <v>72</v>
          </cell>
          <cell r="M422">
            <v>6</v>
          </cell>
          <cell r="N422">
            <v>45925</v>
          </cell>
          <cell r="O422">
            <v>45972</v>
          </cell>
          <cell r="P422" t="str">
            <v>NINGBO</v>
          </cell>
          <cell r="Q422" t="str">
            <v>LA SPEZIA</v>
          </cell>
          <cell r="R422" t="str">
            <v>TXGU5600325</v>
          </cell>
          <cell r="S422">
            <v>160</v>
          </cell>
          <cell r="T422" t="str">
            <v>WHITE PINK</v>
          </cell>
        </row>
        <row r="423">
          <cell r="E423" t="str">
            <v>MILTON001-LEPLEP-160</v>
          </cell>
          <cell r="F423" t="str">
            <v>MILTON001-LEPLEP-160 W12B</v>
          </cell>
          <cell r="G423" t="e">
            <v>#REF!</v>
          </cell>
          <cell r="H423" t="str">
            <v>160-WHITE PINK</v>
          </cell>
          <cell r="I423" t="str">
            <v>WOMAN</v>
          </cell>
          <cell r="J423" t="str">
            <v>W12B</v>
          </cell>
          <cell r="K423" t="str">
            <v xml:space="preserve">35    36    37    38    39    40    _x000D_
1      2      3      3      2      1      </v>
          </cell>
          <cell r="L423">
            <v>48</v>
          </cell>
          <cell r="M423">
            <v>4</v>
          </cell>
          <cell r="N423">
            <v>45925</v>
          </cell>
          <cell r="O423">
            <v>45972</v>
          </cell>
          <cell r="P423" t="str">
            <v>NINGBO</v>
          </cell>
          <cell r="Q423" t="str">
            <v>LA SPEZIA</v>
          </cell>
          <cell r="R423" t="str">
            <v>TXGU5600325</v>
          </cell>
          <cell r="S423">
            <v>160</v>
          </cell>
          <cell r="T423" t="str">
            <v>WHITE PINK</v>
          </cell>
        </row>
        <row r="424">
          <cell r="E424" t="str">
            <v>PANSIT004-LEPLEP-168</v>
          </cell>
          <cell r="F424" t="str">
            <v>PANSIT004-LEPLEP-168 M12I</v>
          </cell>
          <cell r="G424" t="e">
            <v>#REF!</v>
          </cell>
          <cell r="H424" t="str">
            <v>168-BLACK GREY</v>
          </cell>
          <cell r="I424" t="str">
            <v>MEN</v>
          </cell>
          <cell r="J424" t="str">
            <v>M12I</v>
          </cell>
          <cell r="K424" t="str">
            <v xml:space="preserve">41    42    43    44    45    46    _x000D_
1      2      3      3      2      1      </v>
          </cell>
          <cell r="L424">
            <v>96</v>
          </cell>
          <cell r="M424">
            <v>8</v>
          </cell>
          <cell r="N424">
            <v>45925</v>
          </cell>
          <cell r="O424">
            <v>45972</v>
          </cell>
          <cell r="P424" t="str">
            <v>NINGBO</v>
          </cell>
          <cell r="Q424" t="str">
            <v>LA SPEZIA</v>
          </cell>
          <cell r="R424" t="str">
            <v>TXGU5600325</v>
          </cell>
          <cell r="S424">
            <v>168</v>
          </cell>
          <cell r="T424" t="str">
            <v>BLACK GREY</v>
          </cell>
        </row>
        <row r="425">
          <cell r="E425" t="str">
            <v>PANSIT004-LEPLEP-704</v>
          </cell>
          <cell r="F425" t="str">
            <v>PANSIT004-LEPLEP-704 M12A</v>
          </cell>
          <cell r="G425" t="e">
            <v>#REF!</v>
          </cell>
          <cell r="H425" t="str">
            <v>704-TAN NAVY</v>
          </cell>
          <cell r="I425" t="str">
            <v>MEN</v>
          </cell>
          <cell r="J425" t="str">
            <v>M12A</v>
          </cell>
          <cell r="K425" t="str">
            <v xml:space="preserve">40    41    42    43    44    45    _x000D_
1      2      3      3      2      1      </v>
          </cell>
          <cell r="L425">
            <v>144</v>
          </cell>
          <cell r="M425">
            <v>12</v>
          </cell>
          <cell r="N425">
            <v>45925</v>
          </cell>
          <cell r="O425">
            <v>45972</v>
          </cell>
          <cell r="P425" t="str">
            <v>NINGBO</v>
          </cell>
          <cell r="Q425" t="str">
            <v>LA SPEZIA</v>
          </cell>
          <cell r="R425" t="str">
            <v>TXGU5600325</v>
          </cell>
          <cell r="S425">
            <v>704</v>
          </cell>
          <cell r="T425" t="str">
            <v>TAN NAVY</v>
          </cell>
        </row>
        <row r="426">
          <cell r="E426" t="str">
            <v>PANSIT004-LEPLEP-704</v>
          </cell>
          <cell r="F426" t="str">
            <v>PANSIT004-LEPLEP-704 M12I</v>
          </cell>
          <cell r="G426" t="e">
            <v>#REF!</v>
          </cell>
          <cell r="H426" t="str">
            <v>704-TAN NAVY</v>
          </cell>
          <cell r="I426" t="str">
            <v>MEN</v>
          </cell>
          <cell r="J426" t="str">
            <v>M12I</v>
          </cell>
          <cell r="K426" t="str">
            <v xml:space="preserve">41    42    43    44    45    46    _x000D_
1      2      3      3      2      1      </v>
          </cell>
          <cell r="L426">
            <v>96</v>
          </cell>
          <cell r="M426">
            <v>8</v>
          </cell>
          <cell r="N426">
            <v>45925</v>
          </cell>
          <cell r="O426">
            <v>45972</v>
          </cell>
          <cell r="P426" t="str">
            <v>NINGBO</v>
          </cell>
          <cell r="Q426" t="str">
            <v>LA SPEZIA</v>
          </cell>
          <cell r="R426" t="str">
            <v>TXGU5600325</v>
          </cell>
          <cell r="S426">
            <v>704</v>
          </cell>
          <cell r="T426" t="str">
            <v>TAN NAVY</v>
          </cell>
        </row>
        <row r="427">
          <cell r="E427" t="str">
            <v>PANSIT004-LEPLEP-871</v>
          </cell>
          <cell r="F427" t="str">
            <v>PANSIT004-LEPLEP-871 M12A</v>
          </cell>
          <cell r="G427" t="e">
            <v>#REF!</v>
          </cell>
          <cell r="H427" t="str">
            <v>871-WHITE BLACK RED</v>
          </cell>
          <cell r="I427" t="str">
            <v>MEN</v>
          </cell>
          <cell r="J427" t="str">
            <v>M12A</v>
          </cell>
          <cell r="K427" t="str">
            <v xml:space="preserve">40    41    42    43    44    45    _x000D_
1      2      3      3      2      1      </v>
          </cell>
          <cell r="L427">
            <v>144</v>
          </cell>
          <cell r="M427">
            <v>12</v>
          </cell>
          <cell r="N427">
            <v>45925</v>
          </cell>
          <cell r="O427">
            <v>45972</v>
          </cell>
          <cell r="P427" t="str">
            <v>NINGBO</v>
          </cell>
          <cell r="Q427" t="str">
            <v>LA SPEZIA</v>
          </cell>
          <cell r="R427" t="str">
            <v>TXGU5600325</v>
          </cell>
          <cell r="S427">
            <v>871</v>
          </cell>
          <cell r="T427" t="str">
            <v>WHITE BLACK RED</v>
          </cell>
        </row>
        <row r="428">
          <cell r="E428" t="str">
            <v>PANSIT004-LEPLEP-871</v>
          </cell>
          <cell r="F428" t="str">
            <v>PANSIT004-LEPLEP-871 M12I</v>
          </cell>
          <cell r="G428" t="e">
            <v>#REF!</v>
          </cell>
          <cell r="H428" t="str">
            <v>871-WHITE BLACK RED</v>
          </cell>
          <cell r="I428" t="str">
            <v>MEN</v>
          </cell>
          <cell r="J428" t="str">
            <v>M12I</v>
          </cell>
          <cell r="K428" t="str">
            <v xml:space="preserve">41    42    43    44    45    46    _x000D_
1      2      3      3      2      1      </v>
          </cell>
          <cell r="L428">
            <v>96</v>
          </cell>
          <cell r="M428">
            <v>8</v>
          </cell>
          <cell r="N428">
            <v>45925</v>
          </cell>
          <cell r="O428">
            <v>45972</v>
          </cell>
          <cell r="P428" t="str">
            <v>NINGBO</v>
          </cell>
          <cell r="Q428" t="str">
            <v>LA SPEZIA</v>
          </cell>
          <cell r="R428" t="str">
            <v>TXGU5600325</v>
          </cell>
          <cell r="S428">
            <v>871</v>
          </cell>
          <cell r="T428" t="str">
            <v>WHITE BLACK RED</v>
          </cell>
        </row>
        <row r="429">
          <cell r="E429" t="str">
            <v>PANSIT004-LEPLEP-153</v>
          </cell>
          <cell r="F429" t="str">
            <v>PANSIT004-LEPLEP-153 M12I</v>
          </cell>
          <cell r="G429" t="e">
            <v>#REF!</v>
          </cell>
          <cell r="H429" t="str">
            <v>153-WHITE NAVY</v>
          </cell>
          <cell r="I429" t="str">
            <v>MEN</v>
          </cell>
          <cell r="J429" t="str">
            <v>M12I</v>
          </cell>
          <cell r="K429" t="str">
            <v xml:space="preserve">41    42    43    44    45    46    _x000D_
1      2      3      3      2      1      </v>
          </cell>
          <cell r="L429">
            <v>96</v>
          </cell>
          <cell r="M429">
            <v>8</v>
          </cell>
          <cell r="N429">
            <v>45925</v>
          </cell>
          <cell r="O429">
            <v>45972</v>
          </cell>
          <cell r="P429" t="str">
            <v>NINGBO</v>
          </cell>
          <cell r="Q429" t="str">
            <v>LA SPEZIA</v>
          </cell>
          <cell r="R429" t="str">
            <v>TXGU5600325</v>
          </cell>
          <cell r="S429">
            <v>153</v>
          </cell>
          <cell r="T429" t="str">
            <v>WHITE NAVY</v>
          </cell>
        </row>
        <row r="430">
          <cell r="E430" t="str">
            <v>PANSIT004-LEPLEP-119</v>
          </cell>
          <cell r="F430" t="str">
            <v>PANSIT004-LEPLEP-119 M12I</v>
          </cell>
          <cell r="G430" t="e">
            <v>#REF!</v>
          </cell>
          <cell r="H430" t="str">
            <v>119-WHITE</v>
          </cell>
          <cell r="I430" t="str">
            <v>MEN</v>
          </cell>
          <cell r="J430" t="str">
            <v>M12I</v>
          </cell>
          <cell r="K430" t="str">
            <v xml:space="preserve">41    42    43    44    45    46    _x000D_
1      2      3      3      2      1      </v>
          </cell>
          <cell r="L430">
            <v>96</v>
          </cell>
          <cell r="M430">
            <v>8</v>
          </cell>
          <cell r="N430">
            <v>45925</v>
          </cell>
          <cell r="O430">
            <v>45972</v>
          </cell>
          <cell r="P430" t="str">
            <v>NINGBO</v>
          </cell>
          <cell r="Q430" t="str">
            <v>LA SPEZIA</v>
          </cell>
          <cell r="R430" t="str">
            <v>TXGU5600325</v>
          </cell>
          <cell r="S430">
            <v>119</v>
          </cell>
          <cell r="T430" t="str">
            <v>WHITE</v>
          </cell>
        </row>
        <row r="431">
          <cell r="E431" t="str">
            <v>JAXON001-SUPNYL-376</v>
          </cell>
          <cell r="F431" t="str">
            <v>JAXON001-SUPNYL-376 M12A</v>
          </cell>
          <cell r="G431" t="e">
            <v>#REF!</v>
          </cell>
          <cell r="H431" t="str">
            <v>376-GREY</v>
          </cell>
          <cell r="I431" t="str">
            <v>MEN</v>
          </cell>
          <cell r="J431" t="str">
            <v>M12A</v>
          </cell>
          <cell r="K431" t="str">
            <v xml:space="preserve">40    41    42    43    44    45    _x000D_
1      2      3      3      2      1      </v>
          </cell>
          <cell r="L431">
            <v>72</v>
          </cell>
          <cell r="M431">
            <v>6</v>
          </cell>
          <cell r="N431">
            <v>45925</v>
          </cell>
          <cell r="O431">
            <v>45972</v>
          </cell>
          <cell r="P431" t="str">
            <v>NINGBO</v>
          </cell>
          <cell r="Q431" t="str">
            <v>LA SPEZIA</v>
          </cell>
          <cell r="R431" t="str">
            <v>TXGU5600325</v>
          </cell>
          <cell r="S431">
            <v>376</v>
          </cell>
          <cell r="T431" t="str">
            <v>GREY</v>
          </cell>
        </row>
        <row r="432">
          <cell r="E432" t="str">
            <v>JAXON001-SUPNYL-376</v>
          </cell>
          <cell r="F432" t="str">
            <v>JAXON001-SUPNYL-376 M12I</v>
          </cell>
          <cell r="G432" t="e">
            <v>#REF!</v>
          </cell>
          <cell r="H432" t="str">
            <v>376-GREY</v>
          </cell>
          <cell r="I432" t="str">
            <v>MEN</v>
          </cell>
          <cell r="J432" t="str">
            <v>M12I</v>
          </cell>
          <cell r="K432" t="str">
            <v xml:space="preserve">41    42    43    44    45    46    _x000D_
1      2      3      3      2      1      </v>
          </cell>
          <cell r="L432">
            <v>48</v>
          </cell>
          <cell r="M432">
            <v>4</v>
          </cell>
          <cell r="N432">
            <v>45925</v>
          </cell>
          <cell r="O432">
            <v>45972</v>
          </cell>
          <cell r="P432" t="str">
            <v>NINGBO</v>
          </cell>
          <cell r="Q432" t="str">
            <v>LA SPEZIA</v>
          </cell>
          <cell r="R432" t="str">
            <v>TXGU5600325</v>
          </cell>
          <cell r="S432">
            <v>376</v>
          </cell>
          <cell r="T432" t="str">
            <v>GREY</v>
          </cell>
        </row>
        <row r="433">
          <cell r="E433" t="str">
            <v>JAXON001-SUPNYL-169</v>
          </cell>
          <cell r="F433" t="str">
            <v>JAXON001-SUPNYL-169 M12A</v>
          </cell>
          <cell r="G433" t="e">
            <v>#REF!</v>
          </cell>
          <cell r="H433" t="str">
            <v>169-BLACK GREEN</v>
          </cell>
          <cell r="I433" t="str">
            <v>MEN</v>
          </cell>
          <cell r="J433" t="str">
            <v>M12A</v>
          </cell>
          <cell r="K433" t="str">
            <v xml:space="preserve">40    41    42    43    44    45    _x000D_
1      2      3      3      2      1      </v>
          </cell>
          <cell r="L433">
            <v>72</v>
          </cell>
          <cell r="M433">
            <v>6</v>
          </cell>
          <cell r="N433">
            <v>45925</v>
          </cell>
          <cell r="O433">
            <v>45972</v>
          </cell>
          <cell r="P433" t="str">
            <v>NINGBO</v>
          </cell>
          <cell r="Q433" t="str">
            <v>LA SPEZIA</v>
          </cell>
          <cell r="R433" t="str">
            <v>TXGU5600325</v>
          </cell>
          <cell r="S433">
            <v>169</v>
          </cell>
          <cell r="T433" t="str">
            <v>BLACK GREEN</v>
          </cell>
        </row>
        <row r="434">
          <cell r="E434" t="str">
            <v>JAXON001-SUPNYL-169</v>
          </cell>
          <cell r="F434" t="str">
            <v>JAXON001-SUPNYL-169 M12I</v>
          </cell>
          <cell r="G434" t="e">
            <v>#REF!</v>
          </cell>
          <cell r="H434" t="str">
            <v>169-BLACK GREEN</v>
          </cell>
          <cell r="I434" t="str">
            <v>MEN</v>
          </cell>
          <cell r="J434" t="str">
            <v>M12I</v>
          </cell>
          <cell r="K434" t="str">
            <v xml:space="preserve">41    42    43    44    45    46    _x000D_
1      2      3      3      2      1      </v>
          </cell>
          <cell r="L434">
            <v>48</v>
          </cell>
          <cell r="M434">
            <v>4</v>
          </cell>
          <cell r="N434">
            <v>45925</v>
          </cell>
          <cell r="O434">
            <v>45972</v>
          </cell>
          <cell r="P434" t="str">
            <v>NINGBO</v>
          </cell>
          <cell r="Q434" t="str">
            <v>LA SPEZIA</v>
          </cell>
          <cell r="R434" t="str">
            <v>TXGU5600325</v>
          </cell>
          <cell r="S434">
            <v>169</v>
          </cell>
          <cell r="T434" t="str">
            <v>BLACK GREEN</v>
          </cell>
        </row>
        <row r="435">
          <cell r="E435" t="str">
            <v>JAXON001-SUPNYL-217</v>
          </cell>
          <cell r="F435" t="str">
            <v>JAXON001-SUPNYL-217 M12A</v>
          </cell>
          <cell r="G435" t="e">
            <v>#REF!</v>
          </cell>
          <cell r="H435" t="str">
            <v>217-GREY ORANGE</v>
          </cell>
          <cell r="I435" t="str">
            <v>MEN</v>
          </cell>
          <cell r="J435" t="str">
            <v>M12A</v>
          </cell>
          <cell r="K435" t="str">
            <v xml:space="preserve">40    41    42    43    44    45    _x000D_
1      2      3      3      2      1      </v>
          </cell>
          <cell r="L435">
            <v>72</v>
          </cell>
          <cell r="M435">
            <v>6</v>
          </cell>
          <cell r="N435">
            <v>45925</v>
          </cell>
          <cell r="O435">
            <v>45972</v>
          </cell>
          <cell r="P435" t="str">
            <v>NINGBO</v>
          </cell>
          <cell r="Q435" t="str">
            <v>LA SPEZIA</v>
          </cell>
          <cell r="R435" t="str">
            <v>TXGU5600325</v>
          </cell>
          <cell r="S435">
            <v>217</v>
          </cell>
          <cell r="T435" t="str">
            <v>GREY ORANGE</v>
          </cell>
        </row>
        <row r="436">
          <cell r="E436" t="str">
            <v>JAXON001-SUPNYL-217</v>
          </cell>
          <cell r="F436" t="str">
            <v>JAXON001-SUPNYL-217 M12I</v>
          </cell>
          <cell r="G436" t="e">
            <v>#REF!</v>
          </cell>
          <cell r="H436" t="str">
            <v>217-GREY ORANGE</v>
          </cell>
          <cell r="I436" t="str">
            <v>MEN</v>
          </cell>
          <cell r="J436" t="str">
            <v>M12I</v>
          </cell>
          <cell r="K436" t="str">
            <v xml:space="preserve">41    42    43    44    45    46    _x000D_
1      2      3      3      2      1      </v>
          </cell>
          <cell r="L436">
            <v>48</v>
          </cell>
          <cell r="M436">
            <v>4</v>
          </cell>
          <cell r="N436">
            <v>45925</v>
          </cell>
          <cell r="O436">
            <v>45972</v>
          </cell>
          <cell r="P436" t="str">
            <v>NINGBO</v>
          </cell>
          <cell r="Q436" t="str">
            <v>LA SPEZIA</v>
          </cell>
          <cell r="R436" t="str">
            <v>TXGU5600325</v>
          </cell>
          <cell r="S436">
            <v>217</v>
          </cell>
          <cell r="T436" t="str">
            <v>GREY ORANGE</v>
          </cell>
        </row>
        <row r="437">
          <cell r="E437" t="str">
            <v>JAXON002-SUPNYL-616</v>
          </cell>
          <cell r="F437" t="str">
            <v>JAXON002-SUPNYL-616 M12A</v>
          </cell>
          <cell r="G437" t="e">
            <v>#REF!</v>
          </cell>
          <cell r="H437" t="str">
            <v>616-BROWN</v>
          </cell>
          <cell r="I437" t="str">
            <v>MEN</v>
          </cell>
          <cell r="J437" t="str">
            <v>M12A</v>
          </cell>
          <cell r="K437" t="str">
            <v xml:space="preserve">40    41    42    43    44    45    _x000D_
1      2      3      3      2      1      </v>
          </cell>
          <cell r="L437">
            <v>72</v>
          </cell>
          <cell r="M437">
            <v>6</v>
          </cell>
          <cell r="N437">
            <v>45925</v>
          </cell>
          <cell r="O437">
            <v>45972</v>
          </cell>
          <cell r="P437" t="str">
            <v>NINGBO</v>
          </cell>
          <cell r="Q437" t="str">
            <v>LA SPEZIA</v>
          </cell>
          <cell r="R437" t="str">
            <v>TXGU5600325</v>
          </cell>
          <cell r="S437">
            <v>616</v>
          </cell>
          <cell r="T437" t="str">
            <v>BROWN</v>
          </cell>
        </row>
        <row r="438">
          <cell r="E438" t="str">
            <v>JAXON002-SUPNYL-616</v>
          </cell>
          <cell r="F438" t="str">
            <v>JAXON002-SUPNYL-616 M12I</v>
          </cell>
          <cell r="G438" t="e">
            <v>#REF!</v>
          </cell>
          <cell r="H438" t="str">
            <v>616-BROWN</v>
          </cell>
          <cell r="I438" t="str">
            <v>MEN</v>
          </cell>
          <cell r="J438" t="str">
            <v>M12I</v>
          </cell>
          <cell r="K438" t="str">
            <v xml:space="preserve">41    42    43    44    45    46    _x000D_
1      2      3      3      2      1      </v>
          </cell>
          <cell r="L438">
            <v>48</v>
          </cell>
          <cell r="M438">
            <v>4</v>
          </cell>
          <cell r="N438">
            <v>45925</v>
          </cell>
          <cell r="O438">
            <v>45972</v>
          </cell>
          <cell r="P438" t="str">
            <v>NINGBO</v>
          </cell>
          <cell r="Q438" t="str">
            <v>LA SPEZIA</v>
          </cell>
          <cell r="R438" t="str">
            <v>TXGU5600325</v>
          </cell>
          <cell r="S438">
            <v>616</v>
          </cell>
          <cell r="T438" t="str">
            <v>BROWN</v>
          </cell>
        </row>
        <row r="439">
          <cell r="E439" t="str">
            <v>JAXON002-SUPNYL-823</v>
          </cell>
          <cell r="F439" t="str">
            <v>JAXON002-SUPNYL-823 M12A</v>
          </cell>
          <cell r="G439" t="e">
            <v>#REF!</v>
          </cell>
          <cell r="H439" t="str">
            <v>823-GRAY BLACK</v>
          </cell>
          <cell r="I439" t="str">
            <v>MEN</v>
          </cell>
          <cell r="J439" t="str">
            <v>M12A</v>
          </cell>
          <cell r="K439" t="str">
            <v xml:space="preserve">40    41    42    43    44    45    _x000D_
1      2      3      3      2      1      </v>
          </cell>
          <cell r="L439">
            <v>72</v>
          </cell>
          <cell r="M439">
            <v>6</v>
          </cell>
          <cell r="N439">
            <v>45925</v>
          </cell>
          <cell r="O439">
            <v>45972</v>
          </cell>
          <cell r="P439" t="str">
            <v>NINGBO</v>
          </cell>
          <cell r="Q439" t="str">
            <v>LA SPEZIA</v>
          </cell>
          <cell r="R439" t="str">
            <v>TXGU5600325</v>
          </cell>
          <cell r="S439">
            <v>823</v>
          </cell>
          <cell r="T439" t="str">
            <v>GRAY BLACK</v>
          </cell>
        </row>
        <row r="440">
          <cell r="E440" t="str">
            <v>JAXON002-SUPNYL-823</v>
          </cell>
          <cell r="F440" t="str">
            <v>JAXON002-SUPNYL-823 M12I</v>
          </cell>
          <cell r="G440" t="e">
            <v>#REF!</v>
          </cell>
          <cell r="H440" t="str">
            <v>823-GRAY BLACK</v>
          </cell>
          <cell r="I440" t="str">
            <v>MEN</v>
          </cell>
          <cell r="J440" t="str">
            <v>M12I</v>
          </cell>
          <cell r="K440" t="str">
            <v xml:space="preserve">41    42    43    44    45    46    _x000D_
1      2      3      3      2      1      </v>
          </cell>
          <cell r="L440">
            <v>48</v>
          </cell>
          <cell r="M440">
            <v>4</v>
          </cell>
          <cell r="N440">
            <v>45925</v>
          </cell>
          <cell r="O440">
            <v>45972</v>
          </cell>
          <cell r="P440" t="str">
            <v>NINGBO</v>
          </cell>
          <cell r="Q440" t="str">
            <v>LA SPEZIA</v>
          </cell>
          <cell r="R440" t="str">
            <v>TXGU5600325</v>
          </cell>
          <cell r="S440">
            <v>823</v>
          </cell>
          <cell r="T440" t="str">
            <v>GRAY BLACK</v>
          </cell>
        </row>
        <row r="441">
          <cell r="E441" t="str">
            <v>FRANCIS004-LEPNYL-168</v>
          </cell>
          <cell r="F441" t="str">
            <v>FRANCIS004-LEPNYL-168 M12I</v>
          </cell>
          <cell r="G441" t="e">
            <v>#REF!</v>
          </cell>
          <cell r="H441" t="str">
            <v>168-BLACK GREY</v>
          </cell>
          <cell r="I441" t="str">
            <v>MEN</v>
          </cell>
          <cell r="J441" t="str">
            <v>M12I</v>
          </cell>
          <cell r="K441" t="str">
            <v xml:space="preserve">41    42    43    44    45    46    _x000D_
1      2      3      3      2      1      </v>
          </cell>
          <cell r="L441">
            <v>96</v>
          </cell>
          <cell r="M441">
            <v>8</v>
          </cell>
          <cell r="N441">
            <v>45925</v>
          </cell>
          <cell r="O441">
            <v>45972</v>
          </cell>
          <cell r="P441" t="str">
            <v>NINGBO</v>
          </cell>
          <cell r="Q441" t="str">
            <v>LA SPEZIA</v>
          </cell>
          <cell r="R441" t="str">
            <v>TXGU5600325</v>
          </cell>
          <cell r="S441">
            <v>168</v>
          </cell>
          <cell r="T441" t="str">
            <v>BLACK GREY</v>
          </cell>
        </row>
        <row r="442">
          <cell r="E442" t="str">
            <v>FRANCIS004-LEPNYL-137</v>
          </cell>
          <cell r="F442" t="str">
            <v>FRANCIS004-LEPNYL-137 M12I</v>
          </cell>
          <cell r="G442" t="e">
            <v>#REF!</v>
          </cell>
          <cell r="H442" t="str">
            <v>137-OFFWHITE</v>
          </cell>
          <cell r="I442" t="str">
            <v>MEN</v>
          </cell>
          <cell r="J442" t="str">
            <v>M12I</v>
          </cell>
          <cell r="K442" t="str">
            <v xml:space="preserve">41    42    43    44    45    46    _x000D_
1      2      3      3      2      1      </v>
          </cell>
          <cell r="L442">
            <v>96</v>
          </cell>
          <cell r="M442">
            <v>8</v>
          </cell>
          <cell r="N442">
            <v>45925</v>
          </cell>
          <cell r="O442">
            <v>45972</v>
          </cell>
          <cell r="P442" t="str">
            <v>NINGBO</v>
          </cell>
          <cell r="Q442" t="str">
            <v>LA SPEZIA</v>
          </cell>
          <cell r="R442" t="str">
            <v>TXGU5600325</v>
          </cell>
          <cell r="S442">
            <v>137</v>
          </cell>
          <cell r="T442" t="str">
            <v>OFFWHITE</v>
          </cell>
        </row>
        <row r="443">
          <cell r="E443" t="str">
            <v>FRANCIS004-LEPNYL-500</v>
          </cell>
          <cell r="F443" t="str">
            <v>FRANCIS004-LEPNYL-500 M12I</v>
          </cell>
          <cell r="G443" t="e">
            <v>#REF!</v>
          </cell>
          <cell r="H443" t="str">
            <v>500-NAVY</v>
          </cell>
          <cell r="I443" t="str">
            <v>MEN</v>
          </cell>
          <cell r="J443" t="str">
            <v>M12I</v>
          </cell>
          <cell r="K443" t="str">
            <v xml:space="preserve">41    42    43    44    45    46    _x000D_
1      2      3      3      2      1      </v>
          </cell>
          <cell r="L443">
            <v>96</v>
          </cell>
          <cell r="M443">
            <v>8</v>
          </cell>
          <cell r="N443">
            <v>45925</v>
          </cell>
          <cell r="O443">
            <v>45972</v>
          </cell>
          <cell r="P443" t="str">
            <v>NINGBO</v>
          </cell>
          <cell r="Q443" t="str">
            <v>LA SPEZIA</v>
          </cell>
          <cell r="R443" t="str">
            <v>TXGU5600325</v>
          </cell>
          <cell r="S443">
            <v>500</v>
          </cell>
          <cell r="T443" t="str">
            <v>NAVY</v>
          </cell>
        </row>
        <row r="444">
          <cell r="E444" t="str">
            <v>FRANCIS004-LEPNYL-387</v>
          </cell>
          <cell r="F444" t="str">
            <v>FRANCIS004-LEPNYL-387 M12A</v>
          </cell>
          <cell r="G444" t="e">
            <v>#REF!</v>
          </cell>
          <cell r="H444" t="str">
            <v>387-BEIGE</v>
          </cell>
          <cell r="I444" t="str">
            <v>MEN</v>
          </cell>
          <cell r="J444" t="str">
            <v>M12A</v>
          </cell>
          <cell r="K444" t="str">
            <v xml:space="preserve">40    41    42    43    44    45    _x000D_
1      2      3      3      2      1      </v>
          </cell>
          <cell r="L444">
            <v>144</v>
          </cell>
          <cell r="M444">
            <v>12</v>
          </cell>
          <cell r="N444">
            <v>45925</v>
          </cell>
          <cell r="O444">
            <v>45972</v>
          </cell>
          <cell r="P444" t="str">
            <v>NINGBO</v>
          </cell>
          <cell r="Q444" t="str">
            <v>LA SPEZIA</v>
          </cell>
          <cell r="R444" t="str">
            <v>TXGU5600325</v>
          </cell>
          <cell r="S444">
            <v>387</v>
          </cell>
          <cell r="T444" t="str">
            <v>BEIGE</v>
          </cell>
        </row>
        <row r="445">
          <cell r="E445" t="str">
            <v>FRANCIS004-LEPNYL-387</v>
          </cell>
          <cell r="F445" t="str">
            <v>FRANCIS004-LEPNYL-387 M12I</v>
          </cell>
          <cell r="G445" t="e">
            <v>#REF!</v>
          </cell>
          <cell r="H445" t="str">
            <v>387-BEIGE</v>
          </cell>
          <cell r="I445" t="str">
            <v>MEN</v>
          </cell>
          <cell r="J445" t="str">
            <v>M12I</v>
          </cell>
          <cell r="K445" t="str">
            <v xml:space="preserve">41    42    43    44    45    46    _x000D_
1      2      3      3      2      1      </v>
          </cell>
          <cell r="L445">
            <v>96</v>
          </cell>
          <cell r="M445">
            <v>8</v>
          </cell>
          <cell r="N445">
            <v>45925</v>
          </cell>
          <cell r="O445">
            <v>45972</v>
          </cell>
          <cell r="P445" t="str">
            <v>NINGBO</v>
          </cell>
          <cell r="Q445" t="str">
            <v>LA SPEZIA</v>
          </cell>
          <cell r="R445" t="str">
            <v>TXGU5600325</v>
          </cell>
          <cell r="S445">
            <v>387</v>
          </cell>
          <cell r="T445" t="str">
            <v>BEIGE</v>
          </cell>
        </row>
        <row r="446">
          <cell r="E446" t="str">
            <v>MILTON002-LEPLEP-500</v>
          </cell>
          <cell r="F446" t="str">
            <v>MILTON002-LEPLEP-500 M12A</v>
          </cell>
          <cell r="G446" t="e">
            <v>#REF!</v>
          </cell>
          <cell r="H446" t="str">
            <v>500-NAVY</v>
          </cell>
          <cell r="I446" t="str">
            <v>MEN</v>
          </cell>
          <cell r="J446" t="str">
            <v>M12A</v>
          </cell>
          <cell r="K446" t="str">
            <v xml:space="preserve">40    41    42    43    44    45    _x000D_
1      2      3      3      2      1      </v>
          </cell>
          <cell r="L446">
            <v>72</v>
          </cell>
          <cell r="M446">
            <v>6</v>
          </cell>
          <cell r="N446">
            <v>45925</v>
          </cell>
          <cell r="O446">
            <v>45972</v>
          </cell>
          <cell r="P446" t="str">
            <v>NINGBO</v>
          </cell>
          <cell r="Q446" t="str">
            <v>LA SPEZIA</v>
          </cell>
          <cell r="R446" t="str">
            <v>TXGU5600325</v>
          </cell>
          <cell r="S446">
            <v>500</v>
          </cell>
          <cell r="T446" t="str">
            <v>NAVY</v>
          </cell>
        </row>
        <row r="447">
          <cell r="E447" t="str">
            <v>MILTON002-LEPLEP-500</v>
          </cell>
          <cell r="F447" t="str">
            <v>MILTON002-LEPLEP-500 M12I</v>
          </cell>
          <cell r="G447" t="e">
            <v>#REF!</v>
          </cell>
          <cell r="H447" t="str">
            <v>500-NAVY</v>
          </cell>
          <cell r="I447" t="str">
            <v>MEN</v>
          </cell>
          <cell r="J447" t="str">
            <v>M12I</v>
          </cell>
          <cell r="K447" t="str">
            <v xml:space="preserve">41    42    43    44    45    46    _x000D_
1      2      3      3      2      1      </v>
          </cell>
          <cell r="L447">
            <v>48</v>
          </cell>
          <cell r="M447">
            <v>4</v>
          </cell>
          <cell r="N447">
            <v>45925</v>
          </cell>
          <cell r="O447">
            <v>45972</v>
          </cell>
          <cell r="P447" t="str">
            <v>NINGBO</v>
          </cell>
          <cell r="Q447" t="str">
            <v>LA SPEZIA</v>
          </cell>
          <cell r="R447" t="str">
            <v>TXGU5600325</v>
          </cell>
          <cell r="S447">
            <v>500</v>
          </cell>
          <cell r="T447" t="str">
            <v>NAVY</v>
          </cell>
        </row>
        <row r="448">
          <cell r="E448" t="str">
            <v>MILTON002-LEPLEP-001</v>
          </cell>
          <cell r="F448" t="str">
            <v>MILTON002-LEPLEP-001 M12A</v>
          </cell>
          <cell r="G448" t="e">
            <v>#REF!</v>
          </cell>
          <cell r="H448" t="str">
            <v>001-BLACK</v>
          </cell>
          <cell r="I448" t="str">
            <v>MEN</v>
          </cell>
          <cell r="J448" t="str">
            <v>M12A</v>
          </cell>
          <cell r="K448" t="str">
            <v xml:space="preserve">40    41    42    43    44    45    _x000D_
1      2      3      3      2      1      </v>
          </cell>
          <cell r="L448">
            <v>72</v>
          </cell>
          <cell r="M448">
            <v>6</v>
          </cell>
          <cell r="N448">
            <v>45925</v>
          </cell>
          <cell r="O448">
            <v>45972</v>
          </cell>
          <cell r="P448" t="str">
            <v>NINGBO</v>
          </cell>
          <cell r="Q448" t="str">
            <v>LA SPEZIA</v>
          </cell>
          <cell r="R448" t="str">
            <v>TXGU5600325</v>
          </cell>
          <cell r="S448">
            <v>1</v>
          </cell>
          <cell r="T448" t="str">
            <v>BLACK</v>
          </cell>
        </row>
        <row r="449">
          <cell r="E449" t="str">
            <v>MILTON002-LEPLEP-001</v>
          </cell>
          <cell r="F449" t="str">
            <v>MILTON002-LEPLEP-001 M12I</v>
          </cell>
          <cell r="G449" t="e">
            <v>#REF!</v>
          </cell>
          <cell r="H449" t="str">
            <v>001-BLACK</v>
          </cell>
          <cell r="I449" t="str">
            <v>MEN</v>
          </cell>
          <cell r="J449" t="str">
            <v>M12I</v>
          </cell>
          <cell r="K449" t="str">
            <v xml:space="preserve">41    42    43    44    45    46    _x000D_
1      2      3      3      2      1      </v>
          </cell>
          <cell r="L449">
            <v>48</v>
          </cell>
          <cell r="M449">
            <v>4</v>
          </cell>
          <cell r="N449">
            <v>45925</v>
          </cell>
          <cell r="O449">
            <v>45972</v>
          </cell>
          <cell r="P449" t="str">
            <v>NINGBO</v>
          </cell>
          <cell r="Q449" t="str">
            <v>LA SPEZIA</v>
          </cell>
          <cell r="R449" t="str">
            <v>TXGU5600325</v>
          </cell>
          <cell r="S449">
            <v>1</v>
          </cell>
          <cell r="T449" t="str">
            <v>BLACK</v>
          </cell>
        </row>
        <row r="450">
          <cell r="E450" t="str">
            <v>MILTON002-LEPLEP-451</v>
          </cell>
          <cell r="F450" t="str">
            <v>MILTON002-LEPLEP-451 M12A</v>
          </cell>
          <cell r="G450" t="e">
            <v>#REF!</v>
          </cell>
          <cell r="H450" t="str">
            <v>451-GREY</v>
          </cell>
          <cell r="I450" t="str">
            <v>MEN</v>
          </cell>
          <cell r="J450" t="str">
            <v>M12A</v>
          </cell>
          <cell r="K450" t="str">
            <v xml:space="preserve">40    41    42    43    44    45    _x000D_
1      2      3      3      2      1      </v>
          </cell>
          <cell r="L450">
            <v>72</v>
          </cell>
          <cell r="M450">
            <v>6</v>
          </cell>
          <cell r="N450">
            <v>45925</v>
          </cell>
          <cell r="O450">
            <v>45972</v>
          </cell>
          <cell r="P450" t="str">
            <v>NINGBO</v>
          </cell>
          <cell r="Q450" t="str">
            <v>LA SPEZIA</v>
          </cell>
          <cell r="R450" t="str">
            <v>TXGU5600325</v>
          </cell>
          <cell r="S450">
            <v>451</v>
          </cell>
          <cell r="T450" t="str">
            <v>GREY</v>
          </cell>
        </row>
        <row r="451">
          <cell r="E451" t="str">
            <v>MILTON002-LEPLEP-451</v>
          </cell>
          <cell r="F451" t="str">
            <v>MILTON002-LEPLEP-451 M12I</v>
          </cell>
          <cell r="G451" t="e">
            <v>#REF!</v>
          </cell>
          <cell r="H451" t="str">
            <v>451-GREY</v>
          </cell>
          <cell r="I451" t="str">
            <v>MEN</v>
          </cell>
          <cell r="J451" t="str">
            <v>M12I</v>
          </cell>
          <cell r="K451" t="str">
            <v xml:space="preserve">41    42    43    44    45    46    _x000D_
1      2      3      3      2      1      </v>
          </cell>
          <cell r="L451">
            <v>48</v>
          </cell>
          <cell r="M451">
            <v>4</v>
          </cell>
          <cell r="N451">
            <v>45925</v>
          </cell>
          <cell r="O451">
            <v>45972</v>
          </cell>
          <cell r="P451" t="str">
            <v>NINGBO</v>
          </cell>
          <cell r="Q451" t="str">
            <v>LA SPEZIA</v>
          </cell>
          <cell r="R451" t="str">
            <v>TXGU5600325</v>
          </cell>
          <cell r="S451">
            <v>451</v>
          </cell>
          <cell r="T451" t="str">
            <v>GREY</v>
          </cell>
        </row>
        <row r="452">
          <cell r="K452">
            <v>0</v>
          </cell>
          <cell r="L452">
            <v>14496</v>
          </cell>
          <cell r="M452">
            <v>1208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84"/>
  <sheetViews>
    <sheetView topLeftCell="B82" workbookViewId="0">
      <selection activeCell="P97" sqref="P97"/>
    </sheetView>
  </sheetViews>
  <sheetFormatPr defaultColWidth="8.85546875" defaultRowHeight="12"/>
  <cols>
    <col min="1" max="1" width="10.42578125" style="19" bestFit="1" customWidth="1"/>
    <col min="2" max="2" width="8" style="19" customWidth="1"/>
    <col min="3" max="3" width="17.5703125" style="19" customWidth="1"/>
    <col min="4" max="4" width="9.7109375" style="20" customWidth="1"/>
    <col min="5" max="5" width="8.85546875" style="20"/>
    <col min="6" max="6" width="8.85546875" style="21"/>
    <col min="7" max="7" width="23.140625" style="19" customWidth="1"/>
    <col min="8" max="8" width="9.85546875" style="19" bestFit="1" customWidth="1"/>
    <col min="9" max="9" width="8.85546875" style="20"/>
    <col min="10" max="10" width="11.140625" style="20" bestFit="1" customWidth="1"/>
    <col min="11" max="11" width="8.85546875" style="20"/>
    <col min="12" max="12" width="9.85546875" style="20" customWidth="1"/>
    <col min="13" max="13" width="10" style="25" customWidth="1"/>
    <col min="14" max="15" width="10" style="58" customWidth="1"/>
    <col min="16" max="16" width="15.140625" style="26" customWidth="1"/>
    <col min="17" max="16384" width="8.85546875" style="19"/>
  </cols>
  <sheetData>
    <row r="1" spans="1:16" s="1" customFormat="1" ht="24">
      <c r="A1" s="3" t="s">
        <v>8</v>
      </c>
      <c r="B1" s="3" t="s">
        <v>9</v>
      </c>
      <c r="C1" s="3" t="s">
        <v>10</v>
      </c>
      <c r="D1" s="3" t="s">
        <v>11</v>
      </c>
      <c r="E1" s="3" t="s">
        <v>7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4</v>
      </c>
      <c r="K1" s="3" t="s">
        <v>38</v>
      </c>
      <c r="L1" s="3" t="s">
        <v>39</v>
      </c>
      <c r="M1" s="5" t="s">
        <v>16</v>
      </c>
      <c r="N1" s="56" t="s">
        <v>162</v>
      </c>
      <c r="O1" s="56" t="s">
        <v>188</v>
      </c>
      <c r="P1" s="6" t="s">
        <v>83</v>
      </c>
    </row>
    <row r="2" spans="1:16" s="15" customFormat="1" ht="61.35" customHeight="1">
      <c r="A2" s="10" t="s">
        <v>51</v>
      </c>
      <c r="B2" s="10" t="s">
        <v>52</v>
      </c>
      <c r="C2" s="7"/>
      <c r="D2" s="8" t="s">
        <v>20</v>
      </c>
      <c r="E2" s="8" t="s">
        <v>1</v>
      </c>
      <c r="F2" s="8" t="s">
        <v>22</v>
      </c>
      <c r="G2" s="10" t="s">
        <v>23</v>
      </c>
      <c r="H2" s="10" t="s">
        <v>24</v>
      </c>
      <c r="I2" s="11" t="s">
        <v>25</v>
      </c>
      <c r="J2" s="8" t="s">
        <v>26</v>
      </c>
      <c r="K2" s="18">
        <v>24</v>
      </c>
      <c r="L2" s="8" t="s">
        <v>53</v>
      </c>
      <c r="M2" s="14">
        <v>768</v>
      </c>
      <c r="N2" s="59">
        <v>35</v>
      </c>
      <c r="O2" s="59">
        <f>N2/2</f>
        <v>17.5</v>
      </c>
      <c r="P2" s="105">
        <v>6</v>
      </c>
    </row>
    <row r="3" spans="1:16" s="15" customFormat="1" ht="61.35" customHeight="1">
      <c r="A3" s="10" t="s">
        <v>51</v>
      </c>
      <c r="B3" s="10" t="s">
        <v>52</v>
      </c>
      <c r="C3" s="7"/>
      <c r="D3" s="8" t="s">
        <v>20</v>
      </c>
      <c r="E3" s="8" t="s">
        <v>3</v>
      </c>
      <c r="F3" s="8" t="s">
        <v>22</v>
      </c>
      <c r="G3" s="10" t="s">
        <v>23</v>
      </c>
      <c r="H3" s="10" t="s">
        <v>24</v>
      </c>
      <c r="I3" s="11" t="s">
        <v>25</v>
      </c>
      <c r="J3" s="8" t="s">
        <v>26</v>
      </c>
      <c r="K3" s="18">
        <v>24</v>
      </c>
      <c r="L3" s="8" t="s">
        <v>53</v>
      </c>
      <c r="M3" s="14">
        <v>744</v>
      </c>
      <c r="N3" s="59">
        <v>35</v>
      </c>
      <c r="O3" s="59">
        <f t="shared" ref="O3:O66" si="0">N3/2</f>
        <v>17.5</v>
      </c>
      <c r="P3" s="105">
        <v>6</v>
      </c>
    </row>
    <row r="4" spans="1:16" s="15" customFormat="1" ht="61.35" customHeight="1">
      <c r="A4" s="10" t="s">
        <v>51</v>
      </c>
      <c r="B4" s="10" t="s">
        <v>52</v>
      </c>
      <c r="C4" s="7"/>
      <c r="D4" s="8" t="s">
        <v>20</v>
      </c>
      <c r="E4" s="8" t="s">
        <v>33</v>
      </c>
      <c r="F4" s="8" t="s">
        <v>22</v>
      </c>
      <c r="G4" s="10" t="s">
        <v>23</v>
      </c>
      <c r="H4" s="10" t="s">
        <v>24</v>
      </c>
      <c r="I4" s="11" t="s">
        <v>25</v>
      </c>
      <c r="J4" s="8" t="s">
        <v>26</v>
      </c>
      <c r="K4" s="18">
        <v>24</v>
      </c>
      <c r="L4" s="8" t="s">
        <v>53</v>
      </c>
      <c r="M4" s="14">
        <v>264</v>
      </c>
      <c r="N4" s="59">
        <v>35</v>
      </c>
      <c r="O4" s="59">
        <f t="shared" si="0"/>
        <v>17.5</v>
      </c>
      <c r="P4" s="105">
        <v>6</v>
      </c>
    </row>
    <row r="5" spans="1:16" s="15" customFormat="1" ht="61.35" customHeight="1">
      <c r="A5" s="10" t="s">
        <v>51</v>
      </c>
      <c r="B5" s="10" t="s">
        <v>52</v>
      </c>
      <c r="C5" s="7"/>
      <c r="D5" s="8" t="s">
        <v>20</v>
      </c>
      <c r="E5" s="8" t="s">
        <v>54</v>
      </c>
      <c r="F5" s="8" t="s">
        <v>22</v>
      </c>
      <c r="G5" s="10" t="s">
        <v>23</v>
      </c>
      <c r="H5" s="10" t="s">
        <v>24</v>
      </c>
      <c r="I5" s="11" t="s">
        <v>25</v>
      </c>
      <c r="J5" s="8" t="s">
        <v>26</v>
      </c>
      <c r="K5" s="18">
        <v>24</v>
      </c>
      <c r="L5" s="8" t="s">
        <v>53</v>
      </c>
      <c r="M5" s="14">
        <v>840</v>
      </c>
      <c r="N5" s="59">
        <v>35</v>
      </c>
      <c r="O5" s="59">
        <f t="shared" si="0"/>
        <v>17.5</v>
      </c>
      <c r="P5" s="105">
        <v>6</v>
      </c>
    </row>
    <row r="6" spans="1:16" s="15" customFormat="1" ht="61.35" customHeight="1">
      <c r="A6" s="10" t="s">
        <v>51</v>
      </c>
      <c r="B6" s="10" t="s">
        <v>52</v>
      </c>
      <c r="C6" s="7"/>
      <c r="D6" s="8" t="s">
        <v>20</v>
      </c>
      <c r="E6" s="8" t="s">
        <v>6</v>
      </c>
      <c r="F6" s="8" t="s">
        <v>22</v>
      </c>
      <c r="G6" s="10" t="s">
        <v>23</v>
      </c>
      <c r="H6" s="10" t="s">
        <v>24</v>
      </c>
      <c r="I6" s="11" t="s">
        <v>25</v>
      </c>
      <c r="J6" s="8" t="s">
        <v>26</v>
      </c>
      <c r="K6" s="18">
        <v>24</v>
      </c>
      <c r="L6" s="8" t="s">
        <v>53</v>
      </c>
      <c r="M6" s="14">
        <v>432</v>
      </c>
      <c r="N6" s="59">
        <v>35</v>
      </c>
      <c r="O6" s="59">
        <f t="shared" si="0"/>
        <v>17.5</v>
      </c>
      <c r="P6" s="105">
        <v>6</v>
      </c>
    </row>
    <row r="7" spans="1:16" s="15" customFormat="1" ht="61.35" customHeight="1">
      <c r="A7" s="10" t="s">
        <v>51</v>
      </c>
      <c r="B7" s="10" t="s">
        <v>52</v>
      </c>
      <c r="C7" s="7"/>
      <c r="D7" s="8" t="s">
        <v>20</v>
      </c>
      <c r="E7" s="8" t="s">
        <v>55</v>
      </c>
      <c r="F7" s="8" t="s">
        <v>22</v>
      </c>
      <c r="G7" s="10" t="s">
        <v>23</v>
      </c>
      <c r="H7" s="10" t="s">
        <v>24</v>
      </c>
      <c r="I7" s="11" t="s">
        <v>25</v>
      </c>
      <c r="J7" s="8" t="s">
        <v>26</v>
      </c>
      <c r="K7" s="18">
        <v>24</v>
      </c>
      <c r="L7" s="8" t="s">
        <v>53</v>
      </c>
      <c r="M7" s="14">
        <v>432</v>
      </c>
      <c r="N7" s="59">
        <v>35</v>
      </c>
      <c r="O7" s="59">
        <f t="shared" si="0"/>
        <v>17.5</v>
      </c>
      <c r="P7" s="105">
        <v>6</v>
      </c>
    </row>
    <row r="8" spans="1:16" s="15" customFormat="1" ht="61.35" customHeight="1">
      <c r="A8" s="10" t="s">
        <v>56</v>
      </c>
      <c r="B8" s="10" t="s">
        <v>57</v>
      </c>
      <c r="C8" s="7"/>
      <c r="D8" s="8" t="s">
        <v>20</v>
      </c>
      <c r="E8" s="8" t="s">
        <v>2</v>
      </c>
      <c r="F8" s="8" t="s">
        <v>22</v>
      </c>
      <c r="G8" s="10" t="s">
        <v>23</v>
      </c>
      <c r="H8" s="10" t="s">
        <v>24</v>
      </c>
      <c r="I8" s="11" t="s">
        <v>25</v>
      </c>
      <c r="J8" s="8" t="s">
        <v>26</v>
      </c>
      <c r="K8" s="18">
        <v>24</v>
      </c>
      <c r="L8" s="8" t="s">
        <v>53</v>
      </c>
      <c r="M8" s="14">
        <v>216</v>
      </c>
      <c r="N8" s="59">
        <v>35</v>
      </c>
      <c r="O8" s="59">
        <f t="shared" si="0"/>
        <v>17.5</v>
      </c>
      <c r="P8" s="105">
        <v>6</v>
      </c>
    </row>
    <row r="9" spans="1:16" s="15" customFormat="1" ht="61.35" customHeight="1">
      <c r="A9" s="10" t="s">
        <v>56</v>
      </c>
      <c r="B9" s="10" t="s">
        <v>57</v>
      </c>
      <c r="C9" s="7"/>
      <c r="D9" s="8" t="s">
        <v>20</v>
      </c>
      <c r="E9" s="8" t="s">
        <v>3</v>
      </c>
      <c r="F9" s="8" t="s">
        <v>22</v>
      </c>
      <c r="G9" s="10" t="s">
        <v>23</v>
      </c>
      <c r="H9" s="10" t="s">
        <v>24</v>
      </c>
      <c r="I9" s="11" t="s">
        <v>25</v>
      </c>
      <c r="J9" s="8" t="s">
        <v>26</v>
      </c>
      <c r="K9" s="18">
        <v>24</v>
      </c>
      <c r="L9" s="8" t="s">
        <v>53</v>
      </c>
      <c r="M9" s="14">
        <v>216</v>
      </c>
      <c r="N9" s="59">
        <v>35</v>
      </c>
      <c r="O9" s="59">
        <f t="shared" si="0"/>
        <v>17.5</v>
      </c>
      <c r="P9" s="105">
        <v>6</v>
      </c>
    </row>
    <row r="10" spans="1:16" s="15" customFormat="1" ht="61.35" customHeight="1">
      <c r="A10" s="10" t="s">
        <v>56</v>
      </c>
      <c r="B10" s="10" t="s">
        <v>57</v>
      </c>
      <c r="C10" s="7"/>
      <c r="D10" s="8" t="s">
        <v>20</v>
      </c>
      <c r="E10" s="8" t="s">
        <v>34</v>
      </c>
      <c r="F10" s="8" t="s">
        <v>22</v>
      </c>
      <c r="G10" s="10" t="s">
        <v>23</v>
      </c>
      <c r="H10" s="10" t="s">
        <v>24</v>
      </c>
      <c r="I10" s="11" t="s">
        <v>25</v>
      </c>
      <c r="J10" s="8" t="s">
        <v>26</v>
      </c>
      <c r="K10" s="18">
        <v>24</v>
      </c>
      <c r="L10" s="8" t="s">
        <v>53</v>
      </c>
      <c r="M10" s="14">
        <v>402</v>
      </c>
      <c r="N10" s="59">
        <v>35</v>
      </c>
      <c r="O10" s="59">
        <f t="shared" si="0"/>
        <v>17.5</v>
      </c>
      <c r="P10" s="105">
        <v>6</v>
      </c>
    </row>
    <row r="11" spans="1:16" s="15" customFormat="1" ht="61.35" customHeight="1">
      <c r="A11" s="10" t="s">
        <v>56</v>
      </c>
      <c r="B11" s="10" t="s">
        <v>57</v>
      </c>
      <c r="C11" s="7"/>
      <c r="D11" s="8" t="s">
        <v>20</v>
      </c>
      <c r="E11" s="8" t="s">
        <v>33</v>
      </c>
      <c r="F11" s="8" t="s">
        <v>22</v>
      </c>
      <c r="G11" s="10" t="s">
        <v>23</v>
      </c>
      <c r="H11" s="10" t="s">
        <v>24</v>
      </c>
      <c r="I11" s="11" t="s">
        <v>25</v>
      </c>
      <c r="J11" s="8" t="s">
        <v>26</v>
      </c>
      <c r="K11" s="18">
        <v>24</v>
      </c>
      <c r="L11" s="8" t="s">
        <v>53</v>
      </c>
      <c r="M11" s="14">
        <v>426</v>
      </c>
      <c r="N11" s="59">
        <v>35</v>
      </c>
      <c r="O11" s="59">
        <f t="shared" si="0"/>
        <v>17.5</v>
      </c>
      <c r="P11" s="105">
        <v>6</v>
      </c>
    </row>
    <row r="12" spans="1:16" s="15" customFormat="1" ht="61.35" customHeight="1">
      <c r="A12" s="10" t="s">
        <v>56</v>
      </c>
      <c r="B12" s="10" t="s">
        <v>57</v>
      </c>
      <c r="C12" s="7"/>
      <c r="D12" s="8" t="s">
        <v>20</v>
      </c>
      <c r="E12" s="8" t="s">
        <v>28</v>
      </c>
      <c r="F12" s="8" t="s">
        <v>22</v>
      </c>
      <c r="G12" s="10" t="s">
        <v>23</v>
      </c>
      <c r="H12" s="10" t="s">
        <v>24</v>
      </c>
      <c r="I12" s="11" t="s">
        <v>25</v>
      </c>
      <c r="J12" s="8" t="s">
        <v>26</v>
      </c>
      <c r="K12" s="18">
        <v>24</v>
      </c>
      <c r="L12" s="8" t="s">
        <v>53</v>
      </c>
      <c r="M12" s="14">
        <v>402</v>
      </c>
      <c r="N12" s="59">
        <v>35</v>
      </c>
      <c r="O12" s="59">
        <f t="shared" si="0"/>
        <v>17.5</v>
      </c>
      <c r="P12" s="105">
        <v>6</v>
      </c>
    </row>
    <row r="13" spans="1:16" s="15" customFormat="1" ht="61.35" customHeight="1">
      <c r="A13" s="10" t="s">
        <v>56</v>
      </c>
      <c r="B13" s="10" t="s">
        <v>57</v>
      </c>
      <c r="C13" s="7"/>
      <c r="D13" s="8" t="s">
        <v>20</v>
      </c>
      <c r="E13" s="8" t="s">
        <v>5</v>
      </c>
      <c r="F13" s="8" t="s">
        <v>22</v>
      </c>
      <c r="G13" s="10" t="s">
        <v>23</v>
      </c>
      <c r="H13" s="10" t="s">
        <v>24</v>
      </c>
      <c r="I13" s="11" t="s">
        <v>25</v>
      </c>
      <c r="J13" s="8" t="s">
        <v>26</v>
      </c>
      <c r="K13" s="18">
        <v>24</v>
      </c>
      <c r="L13" s="8" t="s">
        <v>53</v>
      </c>
      <c r="M13" s="14">
        <v>450</v>
      </c>
      <c r="N13" s="59">
        <v>35</v>
      </c>
      <c r="O13" s="59">
        <f t="shared" si="0"/>
        <v>17.5</v>
      </c>
      <c r="P13" s="105">
        <v>6</v>
      </c>
    </row>
    <row r="14" spans="1:16" s="15" customFormat="1" ht="61.35" customHeight="1">
      <c r="A14" s="10" t="s">
        <v>18</v>
      </c>
      <c r="B14" s="10" t="s">
        <v>19</v>
      </c>
      <c r="C14" s="7"/>
      <c r="D14" s="8" t="s">
        <v>20</v>
      </c>
      <c r="E14" s="8" t="s">
        <v>21</v>
      </c>
      <c r="F14" s="8" t="s">
        <v>22</v>
      </c>
      <c r="G14" s="10" t="s">
        <v>23</v>
      </c>
      <c r="H14" s="10" t="s">
        <v>24</v>
      </c>
      <c r="I14" s="11" t="s">
        <v>25</v>
      </c>
      <c r="J14" s="8" t="s">
        <v>26</v>
      </c>
      <c r="K14" s="18">
        <v>24</v>
      </c>
      <c r="L14" s="8" t="s">
        <v>53</v>
      </c>
      <c r="M14" s="14">
        <v>336</v>
      </c>
      <c r="N14" s="59">
        <v>35</v>
      </c>
      <c r="O14" s="59">
        <f t="shared" si="0"/>
        <v>17.5</v>
      </c>
      <c r="P14" s="105">
        <v>6</v>
      </c>
    </row>
    <row r="15" spans="1:16" s="15" customFormat="1" ht="61.35" customHeight="1">
      <c r="A15" s="10" t="s">
        <v>18</v>
      </c>
      <c r="B15" s="10" t="s">
        <v>19</v>
      </c>
      <c r="C15" s="7"/>
      <c r="D15" s="8" t="s">
        <v>20</v>
      </c>
      <c r="E15" s="8" t="s">
        <v>27</v>
      </c>
      <c r="F15" s="8" t="s">
        <v>22</v>
      </c>
      <c r="G15" s="10" t="s">
        <v>23</v>
      </c>
      <c r="H15" s="10" t="s">
        <v>24</v>
      </c>
      <c r="I15" s="11" t="s">
        <v>25</v>
      </c>
      <c r="J15" s="8" t="s">
        <v>26</v>
      </c>
      <c r="K15" s="18">
        <v>24</v>
      </c>
      <c r="L15" s="8" t="s">
        <v>53</v>
      </c>
      <c r="M15" s="14">
        <v>12</v>
      </c>
      <c r="N15" s="59">
        <v>35</v>
      </c>
      <c r="O15" s="59">
        <f t="shared" si="0"/>
        <v>17.5</v>
      </c>
      <c r="P15" s="105">
        <v>6</v>
      </c>
    </row>
    <row r="16" spans="1:16" s="15" customFormat="1" ht="61.35" customHeight="1">
      <c r="A16" s="10" t="s">
        <v>18</v>
      </c>
      <c r="B16" s="10" t="s">
        <v>19</v>
      </c>
      <c r="C16" s="7"/>
      <c r="D16" s="8" t="s">
        <v>20</v>
      </c>
      <c r="E16" s="8" t="s">
        <v>28</v>
      </c>
      <c r="F16" s="8" t="s">
        <v>22</v>
      </c>
      <c r="G16" s="10" t="s">
        <v>23</v>
      </c>
      <c r="H16" s="10" t="s">
        <v>24</v>
      </c>
      <c r="I16" s="11" t="s">
        <v>25</v>
      </c>
      <c r="J16" s="8" t="s">
        <v>26</v>
      </c>
      <c r="K16" s="18">
        <v>24</v>
      </c>
      <c r="L16" s="8" t="s">
        <v>53</v>
      </c>
      <c r="M16" s="14">
        <v>0</v>
      </c>
      <c r="N16" s="59">
        <v>35</v>
      </c>
      <c r="O16" s="59">
        <f t="shared" si="0"/>
        <v>17.5</v>
      </c>
      <c r="P16" s="105">
        <v>6</v>
      </c>
    </row>
    <row r="17" spans="1:16" s="15" customFormat="1" ht="61.35" customHeight="1">
      <c r="A17" s="10" t="s">
        <v>18</v>
      </c>
      <c r="B17" s="10" t="s">
        <v>19</v>
      </c>
      <c r="C17" s="7"/>
      <c r="D17" s="8" t="s">
        <v>20</v>
      </c>
      <c r="E17" s="8" t="s">
        <v>33</v>
      </c>
      <c r="F17" s="8" t="s">
        <v>22</v>
      </c>
      <c r="G17" s="10" t="s">
        <v>23</v>
      </c>
      <c r="H17" s="10" t="s">
        <v>24</v>
      </c>
      <c r="I17" s="11" t="s">
        <v>25</v>
      </c>
      <c r="J17" s="8" t="s">
        <v>26</v>
      </c>
      <c r="K17" s="18">
        <v>24</v>
      </c>
      <c r="L17" s="8" t="s">
        <v>53</v>
      </c>
      <c r="M17" s="14">
        <v>96</v>
      </c>
      <c r="N17" s="59">
        <v>35</v>
      </c>
      <c r="O17" s="59">
        <f t="shared" si="0"/>
        <v>17.5</v>
      </c>
      <c r="P17" s="105">
        <v>6</v>
      </c>
    </row>
    <row r="18" spans="1:16" s="15" customFormat="1" ht="61.35" customHeight="1">
      <c r="A18" s="10" t="s">
        <v>18</v>
      </c>
      <c r="B18" s="10" t="s">
        <v>19</v>
      </c>
      <c r="C18" s="7"/>
      <c r="D18" s="8" t="s">
        <v>20</v>
      </c>
      <c r="E18" s="8" t="s">
        <v>3</v>
      </c>
      <c r="F18" s="8" t="s">
        <v>22</v>
      </c>
      <c r="G18" s="10" t="s">
        <v>23</v>
      </c>
      <c r="H18" s="10" t="s">
        <v>24</v>
      </c>
      <c r="I18" s="11" t="s">
        <v>25</v>
      </c>
      <c r="J18" s="8" t="s">
        <v>26</v>
      </c>
      <c r="K18" s="18">
        <v>24</v>
      </c>
      <c r="L18" s="8" t="s">
        <v>53</v>
      </c>
      <c r="M18" s="14">
        <v>528</v>
      </c>
      <c r="N18" s="59">
        <v>35</v>
      </c>
      <c r="O18" s="59">
        <f t="shared" si="0"/>
        <v>17.5</v>
      </c>
      <c r="P18" s="105">
        <v>6</v>
      </c>
    </row>
    <row r="19" spans="1:16" s="15" customFormat="1" ht="61.35" customHeight="1">
      <c r="A19" s="10" t="s">
        <v>18</v>
      </c>
      <c r="B19" s="10" t="s">
        <v>19</v>
      </c>
      <c r="C19" s="7"/>
      <c r="D19" s="8" t="s">
        <v>20</v>
      </c>
      <c r="E19" s="8" t="s">
        <v>1</v>
      </c>
      <c r="F19" s="8" t="s">
        <v>22</v>
      </c>
      <c r="G19" s="10" t="s">
        <v>23</v>
      </c>
      <c r="H19" s="10" t="s">
        <v>24</v>
      </c>
      <c r="I19" s="11" t="s">
        <v>25</v>
      </c>
      <c r="J19" s="8" t="s">
        <v>26</v>
      </c>
      <c r="K19" s="18">
        <v>24</v>
      </c>
      <c r="L19" s="8" t="s">
        <v>53</v>
      </c>
      <c r="M19" s="14">
        <v>600</v>
      </c>
      <c r="N19" s="59">
        <v>35</v>
      </c>
      <c r="O19" s="59">
        <f t="shared" si="0"/>
        <v>17.5</v>
      </c>
      <c r="P19" s="105">
        <v>6</v>
      </c>
    </row>
    <row r="20" spans="1:16" s="15" customFormat="1" ht="61.35" customHeight="1">
      <c r="A20" s="10" t="s">
        <v>58</v>
      </c>
      <c r="B20" s="10" t="s">
        <v>59</v>
      </c>
      <c r="C20" s="7"/>
      <c r="D20" s="8" t="s">
        <v>20</v>
      </c>
      <c r="E20" s="8" t="s">
        <v>28</v>
      </c>
      <c r="F20" s="8" t="s">
        <v>22</v>
      </c>
      <c r="G20" s="10" t="s">
        <v>23</v>
      </c>
      <c r="H20" s="10" t="s">
        <v>24</v>
      </c>
      <c r="I20" s="11" t="s">
        <v>25</v>
      </c>
      <c r="J20" s="8" t="s">
        <v>26</v>
      </c>
      <c r="K20" s="18">
        <v>24</v>
      </c>
      <c r="L20" s="8" t="s">
        <v>53</v>
      </c>
      <c r="M20" s="14">
        <v>432</v>
      </c>
      <c r="N20" s="59">
        <v>35</v>
      </c>
      <c r="O20" s="59">
        <f t="shared" si="0"/>
        <v>17.5</v>
      </c>
      <c r="P20" s="105">
        <v>6</v>
      </c>
    </row>
    <row r="21" spans="1:16" s="15" customFormat="1" ht="61.35" customHeight="1">
      <c r="A21" s="10" t="s">
        <v>58</v>
      </c>
      <c r="B21" s="10" t="s">
        <v>59</v>
      </c>
      <c r="C21" s="7"/>
      <c r="D21" s="8" t="s">
        <v>20</v>
      </c>
      <c r="E21" s="8" t="s">
        <v>37</v>
      </c>
      <c r="F21" s="8" t="s">
        <v>22</v>
      </c>
      <c r="G21" s="10" t="s">
        <v>23</v>
      </c>
      <c r="H21" s="10" t="s">
        <v>24</v>
      </c>
      <c r="I21" s="11" t="s">
        <v>25</v>
      </c>
      <c r="J21" s="8" t="s">
        <v>26</v>
      </c>
      <c r="K21" s="18">
        <v>24</v>
      </c>
      <c r="L21" s="8" t="s">
        <v>53</v>
      </c>
      <c r="M21" s="14">
        <v>432</v>
      </c>
      <c r="N21" s="59">
        <v>35</v>
      </c>
      <c r="O21" s="59">
        <f t="shared" si="0"/>
        <v>17.5</v>
      </c>
      <c r="P21" s="105">
        <v>6</v>
      </c>
    </row>
    <row r="22" spans="1:16" s="15" customFormat="1" ht="61.35" customHeight="1">
      <c r="A22" s="10" t="s">
        <v>58</v>
      </c>
      <c r="B22" s="7" t="s">
        <v>59</v>
      </c>
      <c r="C22" s="7"/>
      <c r="D22" s="8" t="s">
        <v>20</v>
      </c>
      <c r="E22" s="8" t="s">
        <v>60</v>
      </c>
      <c r="F22" s="8" t="s">
        <v>22</v>
      </c>
      <c r="G22" s="10" t="s">
        <v>23</v>
      </c>
      <c r="H22" s="10" t="s">
        <v>24</v>
      </c>
      <c r="I22" s="11" t="s">
        <v>25</v>
      </c>
      <c r="J22" s="12" t="s">
        <v>26</v>
      </c>
      <c r="K22" s="13">
        <v>48</v>
      </c>
      <c r="L22" s="13" t="s">
        <v>53</v>
      </c>
      <c r="M22" s="14">
        <v>480</v>
      </c>
      <c r="N22" s="59">
        <v>35</v>
      </c>
      <c r="O22" s="59">
        <f t="shared" si="0"/>
        <v>17.5</v>
      </c>
      <c r="P22" s="105">
        <v>6</v>
      </c>
    </row>
    <row r="23" spans="1:16" s="15" customFormat="1" ht="61.35" customHeight="1">
      <c r="A23" s="10" t="s">
        <v>58</v>
      </c>
      <c r="B23" s="7" t="s">
        <v>59</v>
      </c>
      <c r="C23" s="7"/>
      <c r="D23" s="8" t="s">
        <v>20</v>
      </c>
      <c r="E23" s="8" t="s">
        <v>6</v>
      </c>
      <c r="F23" s="8" t="s">
        <v>22</v>
      </c>
      <c r="G23" s="10" t="s">
        <v>23</v>
      </c>
      <c r="H23" s="10" t="s">
        <v>24</v>
      </c>
      <c r="I23" s="11" t="s">
        <v>25</v>
      </c>
      <c r="J23" s="12" t="s">
        <v>26</v>
      </c>
      <c r="K23" s="13">
        <v>48</v>
      </c>
      <c r="L23" s="13" t="s">
        <v>53</v>
      </c>
      <c r="M23" s="14">
        <v>480</v>
      </c>
      <c r="N23" s="59">
        <v>35</v>
      </c>
      <c r="O23" s="59">
        <f t="shared" si="0"/>
        <v>17.5</v>
      </c>
      <c r="P23" s="105">
        <v>6</v>
      </c>
    </row>
    <row r="24" spans="1:16" s="15" customFormat="1" ht="61.35" customHeight="1">
      <c r="A24" s="10" t="s">
        <v>58</v>
      </c>
      <c r="B24" s="7" t="s">
        <v>59</v>
      </c>
      <c r="C24" s="7"/>
      <c r="D24" s="8" t="s">
        <v>20</v>
      </c>
      <c r="E24" s="8" t="s">
        <v>3</v>
      </c>
      <c r="F24" s="8" t="s">
        <v>22</v>
      </c>
      <c r="G24" s="10" t="s">
        <v>23</v>
      </c>
      <c r="H24" s="10" t="s">
        <v>24</v>
      </c>
      <c r="I24" s="11" t="s">
        <v>25</v>
      </c>
      <c r="J24" s="12" t="s">
        <v>26</v>
      </c>
      <c r="K24" s="13">
        <v>48</v>
      </c>
      <c r="L24" s="13" t="s">
        <v>53</v>
      </c>
      <c r="M24" s="14">
        <v>816</v>
      </c>
      <c r="N24" s="59">
        <v>35</v>
      </c>
      <c r="O24" s="59">
        <f t="shared" si="0"/>
        <v>17.5</v>
      </c>
      <c r="P24" s="105">
        <v>6</v>
      </c>
    </row>
    <row r="25" spans="1:16" s="15" customFormat="1" ht="61.35" customHeight="1">
      <c r="A25" s="10" t="s">
        <v>58</v>
      </c>
      <c r="B25" s="7" t="s">
        <v>59</v>
      </c>
      <c r="C25" s="7"/>
      <c r="D25" s="8" t="s">
        <v>20</v>
      </c>
      <c r="E25" s="8" t="s">
        <v>1</v>
      </c>
      <c r="F25" s="8" t="s">
        <v>22</v>
      </c>
      <c r="G25" s="10" t="s">
        <v>23</v>
      </c>
      <c r="H25" s="10" t="s">
        <v>24</v>
      </c>
      <c r="I25" s="11" t="s">
        <v>25</v>
      </c>
      <c r="J25" s="12" t="s">
        <v>26</v>
      </c>
      <c r="K25" s="13">
        <v>48</v>
      </c>
      <c r="L25" s="13" t="s">
        <v>53</v>
      </c>
      <c r="M25" s="14">
        <v>816</v>
      </c>
      <c r="N25" s="59">
        <v>35</v>
      </c>
      <c r="O25" s="59">
        <f t="shared" si="0"/>
        <v>17.5</v>
      </c>
      <c r="P25" s="105">
        <v>6</v>
      </c>
    </row>
    <row r="26" spans="1:16" s="15" customFormat="1" ht="61.35" customHeight="1">
      <c r="A26" s="10" t="s">
        <v>61</v>
      </c>
      <c r="B26" s="7" t="s">
        <v>62</v>
      </c>
      <c r="C26" s="7"/>
      <c r="D26" s="8" t="s">
        <v>20</v>
      </c>
      <c r="E26" s="8" t="s">
        <v>1</v>
      </c>
      <c r="F26" s="8" t="s">
        <v>22</v>
      </c>
      <c r="G26" s="10" t="s">
        <v>23</v>
      </c>
      <c r="H26" s="10" t="s">
        <v>24</v>
      </c>
      <c r="I26" s="11" t="s">
        <v>25</v>
      </c>
      <c r="J26" s="12" t="s">
        <v>26</v>
      </c>
      <c r="K26" s="13">
        <v>48</v>
      </c>
      <c r="L26" s="13" t="s">
        <v>53</v>
      </c>
      <c r="M26" s="14">
        <v>816</v>
      </c>
      <c r="N26" s="59">
        <v>35</v>
      </c>
      <c r="O26" s="59">
        <f t="shared" si="0"/>
        <v>17.5</v>
      </c>
      <c r="P26" s="105">
        <v>6</v>
      </c>
    </row>
    <row r="27" spans="1:16" s="15" customFormat="1" ht="61.35" customHeight="1">
      <c r="A27" s="10" t="s">
        <v>61</v>
      </c>
      <c r="B27" s="7" t="s">
        <v>62</v>
      </c>
      <c r="C27" s="7"/>
      <c r="D27" s="8" t="s">
        <v>20</v>
      </c>
      <c r="E27" s="8" t="s">
        <v>2</v>
      </c>
      <c r="F27" s="8" t="s">
        <v>22</v>
      </c>
      <c r="G27" s="10" t="s">
        <v>23</v>
      </c>
      <c r="H27" s="10" t="s">
        <v>24</v>
      </c>
      <c r="I27" s="11" t="s">
        <v>25</v>
      </c>
      <c r="J27" s="12" t="s">
        <v>26</v>
      </c>
      <c r="K27" s="13">
        <v>48</v>
      </c>
      <c r="L27" s="13" t="s">
        <v>53</v>
      </c>
      <c r="M27" s="14">
        <v>816</v>
      </c>
      <c r="N27" s="59">
        <v>35</v>
      </c>
      <c r="O27" s="59">
        <f t="shared" si="0"/>
        <v>17.5</v>
      </c>
      <c r="P27" s="105">
        <v>6</v>
      </c>
    </row>
    <row r="28" spans="1:16" s="15" customFormat="1" ht="61.35" customHeight="1">
      <c r="A28" s="10" t="s">
        <v>61</v>
      </c>
      <c r="B28" s="7" t="s">
        <v>62</v>
      </c>
      <c r="C28" s="7"/>
      <c r="D28" s="8" t="s">
        <v>20</v>
      </c>
      <c r="E28" s="8" t="s">
        <v>3</v>
      </c>
      <c r="F28" s="8" t="s">
        <v>22</v>
      </c>
      <c r="G28" s="10" t="s">
        <v>23</v>
      </c>
      <c r="H28" s="10" t="s">
        <v>24</v>
      </c>
      <c r="I28" s="11" t="s">
        <v>25</v>
      </c>
      <c r="J28" s="12" t="s">
        <v>26</v>
      </c>
      <c r="K28" s="13">
        <v>48</v>
      </c>
      <c r="L28" s="13" t="s">
        <v>53</v>
      </c>
      <c r="M28" s="14">
        <v>912</v>
      </c>
      <c r="N28" s="59">
        <v>35</v>
      </c>
      <c r="O28" s="59">
        <f t="shared" si="0"/>
        <v>17.5</v>
      </c>
      <c r="P28" s="105">
        <v>6</v>
      </c>
    </row>
    <row r="29" spans="1:16" s="15" customFormat="1" ht="61.35" customHeight="1">
      <c r="A29" s="10" t="s">
        <v>61</v>
      </c>
      <c r="B29" s="7" t="s">
        <v>62</v>
      </c>
      <c r="C29" s="7"/>
      <c r="D29" s="8" t="s">
        <v>20</v>
      </c>
      <c r="E29" s="8" t="s">
        <v>5</v>
      </c>
      <c r="F29" s="8" t="s">
        <v>22</v>
      </c>
      <c r="G29" s="10" t="s">
        <v>23</v>
      </c>
      <c r="H29" s="10" t="s">
        <v>24</v>
      </c>
      <c r="I29" s="11" t="s">
        <v>25</v>
      </c>
      <c r="J29" s="12" t="s">
        <v>26</v>
      </c>
      <c r="K29" s="13">
        <v>48</v>
      </c>
      <c r="L29" s="13" t="s">
        <v>53</v>
      </c>
      <c r="M29" s="14">
        <v>912</v>
      </c>
      <c r="N29" s="59">
        <v>35</v>
      </c>
      <c r="O29" s="59">
        <f t="shared" si="0"/>
        <v>17.5</v>
      </c>
      <c r="P29" s="105">
        <v>6</v>
      </c>
    </row>
    <row r="30" spans="1:16" s="15" customFormat="1" ht="61.35" customHeight="1">
      <c r="A30" s="10" t="s">
        <v>61</v>
      </c>
      <c r="B30" s="7" t="s">
        <v>62</v>
      </c>
      <c r="C30" s="7"/>
      <c r="D30" s="8" t="s">
        <v>20</v>
      </c>
      <c r="E30" s="8" t="s">
        <v>28</v>
      </c>
      <c r="F30" s="8" t="s">
        <v>22</v>
      </c>
      <c r="G30" s="10" t="s">
        <v>23</v>
      </c>
      <c r="H30" s="10" t="s">
        <v>24</v>
      </c>
      <c r="I30" s="11" t="s">
        <v>25</v>
      </c>
      <c r="J30" s="12" t="s">
        <v>26</v>
      </c>
      <c r="K30" s="13">
        <v>48</v>
      </c>
      <c r="L30" s="13" t="s">
        <v>53</v>
      </c>
      <c r="M30" s="14">
        <v>432</v>
      </c>
      <c r="N30" s="59">
        <v>35</v>
      </c>
      <c r="O30" s="59">
        <f t="shared" si="0"/>
        <v>17.5</v>
      </c>
      <c r="P30" s="105">
        <v>6</v>
      </c>
    </row>
    <row r="31" spans="1:16" s="15" customFormat="1" ht="61.35" customHeight="1">
      <c r="A31" s="10" t="s">
        <v>61</v>
      </c>
      <c r="B31" s="7" t="s">
        <v>62</v>
      </c>
      <c r="C31" s="7"/>
      <c r="D31" s="8" t="s">
        <v>20</v>
      </c>
      <c r="E31" s="8" t="s">
        <v>37</v>
      </c>
      <c r="F31" s="8" t="s">
        <v>22</v>
      </c>
      <c r="G31" s="10" t="s">
        <v>23</v>
      </c>
      <c r="H31" s="10" t="s">
        <v>24</v>
      </c>
      <c r="I31" s="11" t="s">
        <v>25</v>
      </c>
      <c r="J31" s="12" t="s">
        <v>26</v>
      </c>
      <c r="K31" s="13">
        <v>48</v>
      </c>
      <c r="L31" s="13" t="s">
        <v>53</v>
      </c>
      <c r="M31" s="14">
        <v>432</v>
      </c>
      <c r="N31" s="59">
        <v>35</v>
      </c>
      <c r="O31" s="59">
        <f t="shared" si="0"/>
        <v>17.5</v>
      </c>
      <c r="P31" s="105">
        <v>6</v>
      </c>
    </row>
    <row r="32" spans="1:16" s="15" customFormat="1" ht="61.35" customHeight="1">
      <c r="A32" s="10" t="s">
        <v>29</v>
      </c>
      <c r="B32" s="7" t="s">
        <v>30</v>
      </c>
      <c r="C32" s="7"/>
      <c r="D32" s="8" t="s">
        <v>20</v>
      </c>
      <c r="E32" s="8" t="s">
        <v>2</v>
      </c>
      <c r="F32" s="8" t="s">
        <v>22</v>
      </c>
      <c r="G32" s="10" t="s">
        <v>23</v>
      </c>
      <c r="H32" s="10" t="s">
        <v>24</v>
      </c>
      <c r="I32" s="11" t="s">
        <v>25</v>
      </c>
      <c r="J32" s="12" t="s">
        <v>26</v>
      </c>
      <c r="K32" s="13">
        <v>48</v>
      </c>
      <c r="L32" s="13" t="s">
        <v>53</v>
      </c>
      <c r="M32" s="14">
        <v>880</v>
      </c>
      <c r="N32" s="59">
        <v>35</v>
      </c>
      <c r="O32" s="59">
        <f t="shared" si="0"/>
        <v>17.5</v>
      </c>
      <c r="P32" s="105">
        <v>6</v>
      </c>
    </row>
    <row r="33" spans="1:16" s="15" customFormat="1" ht="61.35" customHeight="1">
      <c r="A33" s="10" t="s">
        <v>29</v>
      </c>
      <c r="B33" s="7" t="s">
        <v>30</v>
      </c>
      <c r="C33" s="7"/>
      <c r="D33" s="8" t="s">
        <v>20</v>
      </c>
      <c r="E33" s="8" t="s">
        <v>21</v>
      </c>
      <c r="F33" s="8" t="s">
        <v>22</v>
      </c>
      <c r="G33" s="10" t="s">
        <v>23</v>
      </c>
      <c r="H33" s="10" t="s">
        <v>24</v>
      </c>
      <c r="I33" s="11" t="s">
        <v>25</v>
      </c>
      <c r="J33" s="12" t="s">
        <v>26</v>
      </c>
      <c r="K33" s="13">
        <v>48</v>
      </c>
      <c r="L33" s="13" t="s">
        <v>53</v>
      </c>
      <c r="M33" s="14">
        <v>880</v>
      </c>
      <c r="N33" s="59">
        <v>35</v>
      </c>
      <c r="O33" s="59">
        <f t="shared" si="0"/>
        <v>17.5</v>
      </c>
      <c r="P33" s="105">
        <v>6</v>
      </c>
    </row>
    <row r="34" spans="1:16" s="15" customFormat="1" ht="61.35" customHeight="1">
      <c r="A34" s="10" t="s">
        <v>29</v>
      </c>
      <c r="B34" s="7" t="s">
        <v>30</v>
      </c>
      <c r="C34" s="7"/>
      <c r="D34" s="8" t="s">
        <v>20</v>
      </c>
      <c r="E34" s="8" t="s">
        <v>3</v>
      </c>
      <c r="F34" s="8" t="s">
        <v>22</v>
      </c>
      <c r="G34" s="10" t="s">
        <v>23</v>
      </c>
      <c r="H34" s="10" t="s">
        <v>24</v>
      </c>
      <c r="I34" s="11" t="s">
        <v>25</v>
      </c>
      <c r="J34" s="12" t="s">
        <v>26</v>
      </c>
      <c r="K34" s="13">
        <v>48</v>
      </c>
      <c r="L34" s="13" t="s">
        <v>53</v>
      </c>
      <c r="M34" s="14">
        <v>880</v>
      </c>
      <c r="N34" s="59">
        <v>35</v>
      </c>
      <c r="O34" s="59">
        <f t="shared" si="0"/>
        <v>17.5</v>
      </c>
      <c r="P34" s="105">
        <v>6</v>
      </c>
    </row>
    <row r="35" spans="1:16" s="15" customFormat="1" ht="61.35" customHeight="1">
      <c r="A35" s="10" t="s">
        <v>29</v>
      </c>
      <c r="B35" s="7" t="s">
        <v>30</v>
      </c>
      <c r="C35" s="7"/>
      <c r="D35" s="8" t="s">
        <v>20</v>
      </c>
      <c r="E35" s="8" t="s">
        <v>27</v>
      </c>
      <c r="F35" s="8" t="s">
        <v>22</v>
      </c>
      <c r="G35" s="10" t="s">
        <v>23</v>
      </c>
      <c r="H35" s="10" t="s">
        <v>24</v>
      </c>
      <c r="I35" s="11" t="s">
        <v>25</v>
      </c>
      <c r="J35" s="12" t="s">
        <v>26</v>
      </c>
      <c r="K35" s="13">
        <v>48</v>
      </c>
      <c r="L35" s="13" t="s">
        <v>53</v>
      </c>
      <c r="M35" s="14">
        <v>400</v>
      </c>
      <c r="N35" s="59">
        <v>35</v>
      </c>
      <c r="O35" s="59">
        <f t="shared" si="0"/>
        <v>17.5</v>
      </c>
      <c r="P35" s="105">
        <v>6</v>
      </c>
    </row>
    <row r="36" spans="1:16" s="15" customFormat="1" ht="61.35" customHeight="1">
      <c r="A36" s="10" t="s">
        <v>29</v>
      </c>
      <c r="B36" s="7" t="s">
        <v>30</v>
      </c>
      <c r="C36" s="7"/>
      <c r="D36" s="8" t="s">
        <v>20</v>
      </c>
      <c r="E36" s="8" t="s">
        <v>28</v>
      </c>
      <c r="F36" s="8" t="s">
        <v>22</v>
      </c>
      <c r="G36" s="10" t="s">
        <v>23</v>
      </c>
      <c r="H36" s="10" t="s">
        <v>24</v>
      </c>
      <c r="I36" s="11" t="s">
        <v>25</v>
      </c>
      <c r="J36" s="12" t="s">
        <v>26</v>
      </c>
      <c r="K36" s="13">
        <v>48</v>
      </c>
      <c r="L36" s="13" t="s">
        <v>53</v>
      </c>
      <c r="M36" s="14">
        <v>400</v>
      </c>
      <c r="N36" s="59">
        <v>35</v>
      </c>
      <c r="O36" s="59">
        <f t="shared" si="0"/>
        <v>17.5</v>
      </c>
      <c r="P36" s="105">
        <v>6</v>
      </c>
    </row>
    <row r="37" spans="1:16" s="15" customFormat="1" ht="61.35" customHeight="1">
      <c r="A37" s="10" t="s">
        <v>29</v>
      </c>
      <c r="B37" s="7" t="s">
        <v>30</v>
      </c>
      <c r="C37" s="7"/>
      <c r="D37" s="8" t="s">
        <v>20</v>
      </c>
      <c r="E37" s="8" t="s">
        <v>33</v>
      </c>
      <c r="F37" s="8" t="s">
        <v>22</v>
      </c>
      <c r="G37" s="10" t="s">
        <v>23</v>
      </c>
      <c r="H37" s="10" t="s">
        <v>24</v>
      </c>
      <c r="I37" s="11" t="s">
        <v>25</v>
      </c>
      <c r="J37" s="12" t="s">
        <v>26</v>
      </c>
      <c r="K37" s="13">
        <v>48</v>
      </c>
      <c r="L37" s="13" t="s">
        <v>53</v>
      </c>
      <c r="M37" s="14">
        <v>400</v>
      </c>
      <c r="N37" s="59">
        <v>35</v>
      </c>
      <c r="O37" s="59">
        <f t="shared" si="0"/>
        <v>17.5</v>
      </c>
      <c r="P37" s="105">
        <v>6</v>
      </c>
    </row>
    <row r="38" spans="1:16" s="15" customFormat="1" ht="61.35" customHeight="1">
      <c r="A38" s="10" t="s">
        <v>31</v>
      </c>
      <c r="B38" s="7" t="s">
        <v>32</v>
      </c>
      <c r="C38" s="7"/>
      <c r="D38" s="8" t="s">
        <v>20</v>
      </c>
      <c r="E38" s="8" t="s">
        <v>2</v>
      </c>
      <c r="F38" s="8" t="s">
        <v>22</v>
      </c>
      <c r="G38" s="10" t="s">
        <v>23</v>
      </c>
      <c r="H38" s="10" t="s">
        <v>24</v>
      </c>
      <c r="I38" s="11" t="s">
        <v>25</v>
      </c>
      <c r="J38" s="12" t="s">
        <v>26</v>
      </c>
      <c r="K38" s="13">
        <v>48</v>
      </c>
      <c r="L38" s="13" t="s">
        <v>53</v>
      </c>
      <c r="M38" s="14">
        <v>480</v>
      </c>
      <c r="N38" s="59">
        <v>35</v>
      </c>
      <c r="O38" s="59">
        <f t="shared" si="0"/>
        <v>17.5</v>
      </c>
      <c r="P38" s="105">
        <v>6</v>
      </c>
    </row>
    <row r="39" spans="1:16" s="15" customFormat="1" ht="61.35" customHeight="1">
      <c r="A39" s="10" t="s">
        <v>31</v>
      </c>
      <c r="B39" s="7" t="s">
        <v>32</v>
      </c>
      <c r="C39" s="7"/>
      <c r="D39" s="8" t="s">
        <v>20</v>
      </c>
      <c r="E39" s="8" t="s">
        <v>33</v>
      </c>
      <c r="F39" s="8" t="s">
        <v>22</v>
      </c>
      <c r="G39" s="10" t="s">
        <v>23</v>
      </c>
      <c r="H39" s="10" t="s">
        <v>24</v>
      </c>
      <c r="I39" s="11" t="s">
        <v>25</v>
      </c>
      <c r="J39" s="12" t="s">
        <v>26</v>
      </c>
      <c r="K39" s="13">
        <v>48</v>
      </c>
      <c r="L39" s="13" t="s">
        <v>53</v>
      </c>
      <c r="M39" s="14">
        <v>192</v>
      </c>
      <c r="N39" s="59">
        <v>35</v>
      </c>
      <c r="O39" s="59">
        <f t="shared" si="0"/>
        <v>17.5</v>
      </c>
      <c r="P39" s="105">
        <v>6</v>
      </c>
    </row>
    <row r="40" spans="1:16" s="15" customFormat="1" ht="61.35" customHeight="1">
      <c r="A40" s="7" t="s">
        <v>31</v>
      </c>
      <c r="B40" s="7" t="s">
        <v>32</v>
      </c>
      <c r="C40" s="7"/>
      <c r="D40" s="8" t="s">
        <v>20</v>
      </c>
      <c r="E40" s="8" t="s">
        <v>28</v>
      </c>
      <c r="F40" s="8" t="s">
        <v>22</v>
      </c>
      <c r="G40" s="10" t="s">
        <v>23</v>
      </c>
      <c r="H40" s="10" t="s">
        <v>24</v>
      </c>
      <c r="I40" s="11" t="s">
        <v>25</v>
      </c>
      <c r="J40" s="12" t="s">
        <v>26</v>
      </c>
      <c r="K40" s="13">
        <v>48</v>
      </c>
      <c r="L40" s="13" t="s">
        <v>53</v>
      </c>
      <c r="M40" s="14">
        <v>288</v>
      </c>
      <c r="N40" s="59">
        <v>35</v>
      </c>
      <c r="O40" s="59">
        <f t="shared" si="0"/>
        <v>17.5</v>
      </c>
      <c r="P40" s="105">
        <v>6</v>
      </c>
    </row>
    <row r="41" spans="1:16" s="15" customFormat="1" ht="61.35" customHeight="1">
      <c r="A41" s="7" t="s">
        <v>31</v>
      </c>
      <c r="B41" s="7" t="s">
        <v>32</v>
      </c>
      <c r="C41" s="7"/>
      <c r="D41" s="8" t="s">
        <v>20</v>
      </c>
      <c r="E41" s="8" t="s">
        <v>63</v>
      </c>
      <c r="F41" s="8" t="s">
        <v>22</v>
      </c>
      <c r="G41" s="10" t="s">
        <v>23</v>
      </c>
      <c r="H41" s="10" t="s">
        <v>24</v>
      </c>
      <c r="I41" s="11" t="s">
        <v>25</v>
      </c>
      <c r="J41" s="12" t="s">
        <v>26</v>
      </c>
      <c r="K41" s="13">
        <v>48</v>
      </c>
      <c r="L41" s="13" t="s">
        <v>53</v>
      </c>
      <c r="M41" s="14">
        <v>288</v>
      </c>
      <c r="N41" s="59">
        <v>35</v>
      </c>
      <c r="O41" s="59">
        <f t="shared" si="0"/>
        <v>17.5</v>
      </c>
      <c r="P41" s="105">
        <v>6</v>
      </c>
    </row>
    <row r="42" spans="1:16" s="15" customFormat="1" ht="61.35" customHeight="1">
      <c r="A42" s="7" t="s">
        <v>31</v>
      </c>
      <c r="B42" s="7" t="s">
        <v>32</v>
      </c>
      <c r="C42" s="7"/>
      <c r="D42" s="8" t="s">
        <v>20</v>
      </c>
      <c r="E42" s="8" t="s">
        <v>3</v>
      </c>
      <c r="F42" s="8" t="s">
        <v>22</v>
      </c>
      <c r="G42" s="10" t="s">
        <v>23</v>
      </c>
      <c r="H42" s="10" t="s">
        <v>24</v>
      </c>
      <c r="I42" s="11" t="s">
        <v>25</v>
      </c>
      <c r="J42" s="12" t="s">
        <v>26</v>
      </c>
      <c r="K42" s="13">
        <v>48</v>
      </c>
      <c r="L42" s="13" t="s">
        <v>53</v>
      </c>
      <c r="M42" s="14">
        <v>912</v>
      </c>
      <c r="N42" s="59">
        <v>35</v>
      </c>
      <c r="O42" s="59">
        <f t="shared" si="0"/>
        <v>17.5</v>
      </c>
      <c r="P42" s="105">
        <v>6</v>
      </c>
    </row>
    <row r="43" spans="1:16" s="15" customFormat="1" ht="61.35" customHeight="1">
      <c r="A43" s="7" t="s">
        <v>31</v>
      </c>
      <c r="B43" s="7" t="s">
        <v>32</v>
      </c>
      <c r="C43" s="7"/>
      <c r="D43" s="8" t="s">
        <v>20</v>
      </c>
      <c r="E43" s="8" t="s">
        <v>34</v>
      </c>
      <c r="F43" s="8" t="s">
        <v>22</v>
      </c>
      <c r="G43" s="10" t="s">
        <v>23</v>
      </c>
      <c r="H43" s="10" t="s">
        <v>24</v>
      </c>
      <c r="I43" s="11" t="s">
        <v>25</v>
      </c>
      <c r="J43" s="12" t="s">
        <v>26</v>
      </c>
      <c r="K43" s="13">
        <v>48</v>
      </c>
      <c r="L43" s="13" t="s">
        <v>53</v>
      </c>
      <c r="M43" s="14">
        <v>240</v>
      </c>
      <c r="N43" s="59">
        <v>35</v>
      </c>
      <c r="O43" s="59">
        <f t="shared" si="0"/>
        <v>17.5</v>
      </c>
      <c r="P43" s="105">
        <v>6</v>
      </c>
    </row>
    <row r="44" spans="1:16" s="15" customFormat="1" ht="61.35" customHeight="1">
      <c r="A44" s="7" t="s">
        <v>64</v>
      </c>
      <c r="B44" s="7" t="s">
        <v>65</v>
      </c>
      <c r="C44" s="7"/>
      <c r="D44" s="8" t="s">
        <v>20</v>
      </c>
      <c r="E44" s="8" t="s">
        <v>5</v>
      </c>
      <c r="F44" s="8" t="s">
        <v>22</v>
      </c>
      <c r="G44" s="10" t="s">
        <v>23</v>
      </c>
      <c r="H44" s="10" t="s">
        <v>24</v>
      </c>
      <c r="I44" s="11" t="s">
        <v>25</v>
      </c>
      <c r="J44" s="12" t="s">
        <v>26</v>
      </c>
      <c r="K44" s="13">
        <v>48</v>
      </c>
      <c r="L44" s="13" t="s">
        <v>53</v>
      </c>
      <c r="M44" s="14">
        <v>960</v>
      </c>
      <c r="N44" s="59">
        <v>35</v>
      </c>
      <c r="O44" s="59">
        <f t="shared" si="0"/>
        <v>17.5</v>
      </c>
      <c r="P44" s="105">
        <v>6</v>
      </c>
    </row>
    <row r="45" spans="1:16" s="15" customFormat="1" ht="61.35" customHeight="1">
      <c r="A45" s="7" t="s">
        <v>64</v>
      </c>
      <c r="B45" s="7" t="s">
        <v>65</v>
      </c>
      <c r="C45" s="7"/>
      <c r="D45" s="8" t="s">
        <v>20</v>
      </c>
      <c r="E45" s="8" t="s">
        <v>34</v>
      </c>
      <c r="F45" s="8" t="s">
        <v>22</v>
      </c>
      <c r="G45" s="10" t="s">
        <v>23</v>
      </c>
      <c r="H45" s="10" t="s">
        <v>24</v>
      </c>
      <c r="I45" s="11" t="s">
        <v>25</v>
      </c>
      <c r="J45" s="12" t="s">
        <v>26</v>
      </c>
      <c r="K45" s="13">
        <v>48</v>
      </c>
      <c r="L45" s="13" t="s">
        <v>53</v>
      </c>
      <c r="M45" s="14">
        <v>480</v>
      </c>
      <c r="N45" s="59">
        <v>35</v>
      </c>
      <c r="O45" s="59">
        <f t="shared" si="0"/>
        <v>17.5</v>
      </c>
      <c r="P45" s="105">
        <v>6</v>
      </c>
    </row>
    <row r="46" spans="1:16" s="15" customFormat="1" ht="61.35" customHeight="1">
      <c r="A46" s="7" t="s">
        <v>64</v>
      </c>
      <c r="B46" s="7" t="s">
        <v>65</v>
      </c>
      <c r="C46" s="7"/>
      <c r="D46" s="8" t="s">
        <v>20</v>
      </c>
      <c r="E46" s="8" t="s">
        <v>28</v>
      </c>
      <c r="F46" s="8" t="s">
        <v>22</v>
      </c>
      <c r="G46" s="10" t="s">
        <v>23</v>
      </c>
      <c r="H46" s="10" t="s">
        <v>24</v>
      </c>
      <c r="I46" s="11" t="s">
        <v>25</v>
      </c>
      <c r="J46" s="12" t="s">
        <v>26</v>
      </c>
      <c r="K46" s="13">
        <v>48</v>
      </c>
      <c r="L46" s="13" t="s">
        <v>53</v>
      </c>
      <c r="M46" s="14">
        <v>480</v>
      </c>
      <c r="N46" s="59">
        <v>35</v>
      </c>
      <c r="O46" s="59">
        <f t="shared" si="0"/>
        <v>17.5</v>
      </c>
      <c r="P46" s="105">
        <v>6</v>
      </c>
    </row>
    <row r="47" spans="1:16" s="15" customFormat="1" ht="61.35" customHeight="1">
      <c r="A47" s="7" t="s">
        <v>64</v>
      </c>
      <c r="B47" s="7" t="s">
        <v>65</v>
      </c>
      <c r="C47" s="7"/>
      <c r="D47" s="8" t="s">
        <v>20</v>
      </c>
      <c r="E47" s="8" t="s">
        <v>66</v>
      </c>
      <c r="F47" s="8" t="s">
        <v>22</v>
      </c>
      <c r="G47" s="10" t="s">
        <v>23</v>
      </c>
      <c r="H47" s="10" t="s">
        <v>24</v>
      </c>
      <c r="I47" s="11" t="s">
        <v>25</v>
      </c>
      <c r="J47" s="12" t="s">
        <v>26</v>
      </c>
      <c r="K47" s="13">
        <v>48</v>
      </c>
      <c r="L47" s="13" t="s">
        <v>53</v>
      </c>
      <c r="M47" s="14">
        <v>480</v>
      </c>
      <c r="N47" s="59">
        <v>35</v>
      </c>
      <c r="O47" s="59">
        <f t="shared" si="0"/>
        <v>17.5</v>
      </c>
      <c r="P47" s="105">
        <v>6</v>
      </c>
    </row>
    <row r="48" spans="1:16" s="15" customFormat="1" ht="61.35" customHeight="1">
      <c r="A48" s="7" t="s">
        <v>64</v>
      </c>
      <c r="B48" s="7" t="s">
        <v>65</v>
      </c>
      <c r="C48" s="7"/>
      <c r="D48" s="8" t="s">
        <v>20</v>
      </c>
      <c r="E48" s="8" t="s">
        <v>60</v>
      </c>
      <c r="F48" s="8" t="s">
        <v>22</v>
      </c>
      <c r="G48" s="10" t="s">
        <v>23</v>
      </c>
      <c r="H48" s="10" t="s">
        <v>24</v>
      </c>
      <c r="I48" s="11" t="s">
        <v>25</v>
      </c>
      <c r="J48" s="12" t="s">
        <v>26</v>
      </c>
      <c r="K48" s="13">
        <v>48</v>
      </c>
      <c r="L48" s="13" t="s">
        <v>53</v>
      </c>
      <c r="M48" s="14">
        <v>480</v>
      </c>
      <c r="N48" s="59">
        <v>35</v>
      </c>
      <c r="O48" s="59">
        <f t="shared" si="0"/>
        <v>17.5</v>
      </c>
      <c r="P48" s="105">
        <v>6</v>
      </c>
    </row>
    <row r="49" spans="1:16" s="15" customFormat="1" ht="61.35" customHeight="1">
      <c r="A49" s="7" t="s">
        <v>67</v>
      </c>
      <c r="B49" s="7" t="s">
        <v>68</v>
      </c>
      <c r="C49" s="7"/>
      <c r="D49" s="8" t="s">
        <v>20</v>
      </c>
      <c r="E49" s="8" t="s">
        <v>63</v>
      </c>
      <c r="F49" s="8" t="s">
        <v>22</v>
      </c>
      <c r="G49" s="10" t="s">
        <v>23</v>
      </c>
      <c r="H49" s="10" t="s">
        <v>24</v>
      </c>
      <c r="I49" s="11" t="s">
        <v>25</v>
      </c>
      <c r="J49" s="12" t="s">
        <v>26</v>
      </c>
      <c r="K49" s="13">
        <v>48</v>
      </c>
      <c r="L49" s="13" t="s">
        <v>53</v>
      </c>
      <c r="M49" s="14">
        <v>480</v>
      </c>
      <c r="N49" s="59">
        <v>35</v>
      </c>
      <c r="O49" s="59">
        <f t="shared" si="0"/>
        <v>17.5</v>
      </c>
      <c r="P49" s="105">
        <v>6</v>
      </c>
    </row>
    <row r="50" spans="1:16" s="15" customFormat="1" ht="61.35" customHeight="1">
      <c r="A50" s="7" t="s">
        <v>67</v>
      </c>
      <c r="B50" s="7" t="s">
        <v>68</v>
      </c>
      <c r="C50" s="7"/>
      <c r="D50" s="8" t="s">
        <v>20</v>
      </c>
      <c r="E50" s="8" t="s">
        <v>1</v>
      </c>
      <c r="F50" s="8" t="s">
        <v>22</v>
      </c>
      <c r="G50" s="10" t="s">
        <v>23</v>
      </c>
      <c r="H50" s="10" t="s">
        <v>24</v>
      </c>
      <c r="I50" s="11" t="s">
        <v>25</v>
      </c>
      <c r="J50" s="12" t="s">
        <v>26</v>
      </c>
      <c r="K50" s="13">
        <v>48</v>
      </c>
      <c r="L50" s="13" t="s">
        <v>53</v>
      </c>
      <c r="M50" s="14">
        <v>912</v>
      </c>
      <c r="N50" s="59">
        <v>35</v>
      </c>
      <c r="O50" s="59">
        <f t="shared" si="0"/>
        <v>17.5</v>
      </c>
      <c r="P50" s="105">
        <v>6</v>
      </c>
    </row>
    <row r="51" spans="1:16" s="15" customFormat="1" ht="61.35" customHeight="1">
      <c r="A51" s="7" t="s">
        <v>67</v>
      </c>
      <c r="B51" s="7" t="s">
        <v>68</v>
      </c>
      <c r="C51" s="7"/>
      <c r="D51" s="8" t="s">
        <v>20</v>
      </c>
      <c r="E51" s="8" t="s">
        <v>2</v>
      </c>
      <c r="F51" s="8" t="s">
        <v>22</v>
      </c>
      <c r="G51" s="10" t="s">
        <v>23</v>
      </c>
      <c r="H51" s="10" t="s">
        <v>24</v>
      </c>
      <c r="I51" s="11" t="s">
        <v>25</v>
      </c>
      <c r="J51" s="12" t="s">
        <v>26</v>
      </c>
      <c r="K51" s="13">
        <v>48</v>
      </c>
      <c r="L51" s="13" t="s">
        <v>53</v>
      </c>
      <c r="M51" s="14">
        <v>912</v>
      </c>
      <c r="N51" s="59">
        <v>35</v>
      </c>
      <c r="O51" s="59">
        <f t="shared" si="0"/>
        <v>17.5</v>
      </c>
      <c r="P51" s="105">
        <v>6</v>
      </c>
    </row>
    <row r="52" spans="1:16" s="15" customFormat="1" ht="61.35" customHeight="1">
      <c r="A52" s="7" t="s">
        <v>67</v>
      </c>
      <c r="B52" s="7" t="s">
        <v>68</v>
      </c>
      <c r="C52" s="7"/>
      <c r="D52" s="8" t="s">
        <v>20</v>
      </c>
      <c r="E52" s="8" t="s">
        <v>5</v>
      </c>
      <c r="F52" s="8" t="s">
        <v>22</v>
      </c>
      <c r="G52" s="10" t="s">
        <v>23</v>
      </c>
      <c r="H52" s="10" t="s">
        <v>24</v>
      </c>
      <c r="I52" s="11" t="s">
        <v>25</v>
      </c>
      <c r="J52" s="12" t="s">
        <v>26</v>
      </c>
      <c r="K52" s="13">
        <v>48</v>
      </c>
      <c r="L52" s="13" t="s">
        <v>53</v>
      </c>
      <c r="M52" s="14">
        <v>960</v>
      </c>
      <c r="N52" s="59">
        <v>35</v>
      </c>
      <c r="O52" s="59">
        <f t="shared" si="0"/>
        <v>17.5</v>
      </c>
      <c r="P52" s="105">
        <v>6</v>
      </c>
    </row>
    <row r="53" spans="1:16" s="15" customFormat="1" ht="61.35" customHeight="1">
      <c r="A53" s="7" t="s">
        <v>67</v>
      </c>
      <c r="B53" s="7" t="s">
        <v>68</v>
      </c>
      <c r="C53" s="7"/>
      <c r="D53" s="8" t="s">
        <v>20</v>
      </c>
      <c r="E53" s="8" t="s">
        <v>37</v>
      </c>
      <c r="F53" s="8" t="s">
        <v>22</v>
      </c>
      <c r="G53" s="10" t="s">
        <v>23</v>
      </c>
      <c r="H53" s="10" t="s">
        <v>24</v>
      </c>
      <c r="I53" s="11" t="s">
        <v>25</v>
      </c>
      <c r="J53" s="12" t="s">
        <v>26</v>
      </c>
      <c r="K53" s="13">
        <v>48</v>
      </c>
      <c r="L53" s="13" t="s">
        <v>53</v>
      </c>
      <c r="M53" s="14">
        <v>480</v>
      </c>
      <c r="N53" s="59">
        <v>35</v>
      </c>
      <c r="O53" s="59">
        <f t="shared" si="0"/>
        <v>17.5</v>
      </c>
      <c r="P53" s="105">
        <v>6</v>
      </c>
    </row>
    <row r="54" spans="1:16" s="15" customFormat="1" ht="61.35" customHeight="1">
      <c r="A54" s="7" t="s">
        <v>35</v>
      </c>
      <c r="B54" s="7" t="s">
        <v>36</v>
      </c>
      <c r="C54" s="7"/>
      <c r="D54" s="8" t="s">
        <v>20</v>
      </c>
      <c r="E54" s="8" t="s">
        <v>1</v>
      </c>
      <c r="F54" s="8" t="s">
        <v>22</v>
      </c>
      <c r="G54" s="10" t="s">
        <v>23</v>
      </c>
      <c r="H54" s="10" t="s">
        <v>24</v>
      </c>
      <c r="I54" s="11" t="s">
        <v>25</v>
      </c>
      <c r="J54" s="12" t="s">
        <v>26</v>
      </c>
      <c r="K54" s="13">
        <v>48</v>
      </c>
      <c r="L54" s="13" t="s">
        <v>53</v>
      </c>
      <c r="M54" s="14">
        <v>912</v>
      </c>
      <c r="N54" s="59">
        <v>35</v>
      </c>
      <c r="O54" s="59">
        <f t="shared" si="0"/>
        <v>17.5</v>
      </c>
      <c r="P54" s="105">
        <v>6</v>
      </c>
    </row>
    <row r="55" spans="1:16" s="15" customFormat="1" ht="61.35" customHeight="1">
      <c r="A55" s="7" t="s">
        <v>35</v>
      </c>
      <c r="B55" s="7" t="s">
        <v>36</v>
      </c>
      <c r="C55" s="7"/>
      <c r="D55" s="8" t="s">
        <v>20</v>
      </c>
      <c r="E55" s="8" t="s">
        <v>2</v>
      </c>
      <c r="F55" s="8" t="s">
        <v>22</v>
      </c>
      <c r="G55" s="10" t="s">
        <v>23</v>
      </c>
      <c r="H55" s="10" t="s">
        <v>24</v>
      </c>
      <c r="I55" s="11" t="s">
        <v>25</v>
      </c>
      <c r="J55" s="12" t="s">
        <v>26</v>
      </c>
      <c r="K55" s="13">
        <v>48</v>
      </c>
      <c r="L55" s="13" t="s">
        <v>53</v>
      </c>
      <c r="M55" s="14">
        <v>960</v>
      </c>
      <c r="N55" s="59">
        <v>35</v>
      </c>
      <c r="O55" s="59">
        <f t="shared" si="0"/>
        <v>17.5</v>
      </c>
      <c r="P55" s="105">
        <v>6</v>
      </c>
    </row>
    <row r="56" spans="1:16" s="15" customFormat="1" ht="61.35" customHeight="1">
      <c r="A56" s="7" t="s">
        <v>35</v>
      </c>
      <c r="B56" s="7" t="s">
        <v>36</v>
      </c>
      <c r="C56" s="7"/>
      <c r="D56" s="8" t="s">
        <v>20</v>
      </c>
      <c r="E56" s="8" t="s">
        <v>28</v>
      </c>
      <c r="F56" s="8" t="s">
        <v>22</v>
      </c>
      <c r="G56" s="10" t="s">
        <v>23</v>
      </c>
      <c r="H56" s="10" t="s">
        <v>24</v>
      </c>
      <c r="I56" s="11" t="s">
        <v>25</v>
      </c>
      <c r="J56" s="12" t="s">
        <v>26</v>
      </c>
      <c r="K56" s="13">
        <v>48</v>
      </c>
      <c r="L56" s="13" t="s">
        <v>53</v>
      </c>
      <c r="M56" s="14">
        <v>432</v>
      </c>
      <c r="N56" s="59">
        <v>35</v>
      </c>
      <c r="O56" s="59">
        <f t="shared" si="0"/>
        <v>17.5</v>
      </c>
      <c r="P56" s="105">
        <v>6</v>
      </c>
    </row>
    <row r="57" spans="1:16" s="15" customFormat="1" ht="61.35" customHeight="1">
      <c r="A57" s="7" t="s">
        <v>35</v>
      </c>
      <c r="B57" s="7" t="s">
        <v>36</v>
      </c>
      <c r="C57" s="7"/>
      <c r="D57" s="8" t="s">
        <v>20</v>
      </c>
      <c r="E57" s="8" t="s">
        <v>34</v>
      </c>
      <c r="F57" s="8" t="s">
        <v>22</v>
      </c>
      <c r="G57" s="10" t="s">
        <v>23</v>
      </c>
      <c r="H57" s="10" t="s">
        <v>24</v>
      </c>
      <c r="I57" s="11" t="s">
        <v>25</v>
      </c>
      <c r="J57" s="12" t="s">
        <v>26</v>
      </c>
      <c r="K57" s="13">
        <v>48</v>
      </c>
      <c r="L57" s="13" t="s">
        <v>53</v>
      </c>
      <c r="M57" s="14">
        <v>432</v>
      </c>
      <c r="N57" s="59">
        <v>35</v>
      </c>
      <c r="O57" s="59">
        <f t="shared" si="0"/>
        <v>17.5</v>
      </c>
      <c r="P57" s="105">
        <v>6</v>
      </c>
    </row>
    <row r="58" spans="1:16" s="15" customFormat="1" ht="61.35" customHeight="1">
      <c r="A58" s="7" t="s">
        <v>35</v>
      </c>
      <c r="B58" s="7" t="s">
        <v>36</v>
      </c>
      <c r="C58" s="7"/>
      <c r="D58" s="8" t="s">
        <v>20</v>
      </c>
      <c r="E58" s="8" t="s">
        <v>37</v>
      </c>
      <c r="F58" s="8" t="s">
        <v>22</v>
      </c>
      <c r="G58" s="10" t="s">
        <v>23</v>
      </c>
      <c r="H58" s="10" t="s">
        <v>24</v>
      </c>
      <c r="I58" s="11" t="s">
        <v>25</v>
      </c>
      <c r="J58" s="12" t="s">
        <v>26</v>
      </c>
      <c r="K58" s="13">
        <v>48</v>
      </c>
      <c r="L58" s="13" t="s">
        <v>53</v>
      </c>
      <c r="M58" s="14">
        <v>432</v>
      </c>
      <c r="N58" s="59">
        <v>35</v>
      </c>
      <c r="O58" s="59">
        <f t="shared" si="0"/>
        <v>17.5</v>
      </c>
      <c r="P58" s="105">
        <v>6</v>
      </c>
    </row>
    <row r="59" spans="1:16" s="15" customFormat="1" ht="61.35" customHeight="1">
      <c r="A59" s="7" t="s">
        <v>35</v>
      </c>
      <c r="B59" s="7" t="s">
        <v>36</v>
      </c>
      <c r="C59" s="7"/>
      <c r="D59" s="8" t="s">
        <v>20</v>
      </c>
      <c r="E59" s="8" t="s">
        <v>3</v>
      </c>
      <c r="F59" s="8" t="s">
        <v>22</v>
      </c>
      <c r="G59" s="10" t="s">
        <v>23</v>
      </c>
      <c r="H59" s="10" t="s">
        <v>24</v>
      </c>
      <c r="I59" s="11" t="s">
        <v>25</v>
      </c>
      <c r="J59" s="12" t="s">
        <v>26</v>
      </c>
      <c r="K59" s="13">
        <v>48</v>
      </c>
      <c r="L59" s="13" t="s">
        <v>53</v>
      </c>
      <c r="M59" s="14">
        <v>960</v>
      </c>
      <c r="N59" s="59">
        <v>35</v>
      </c>
      <c r="O59" s="59">
        <f t="shared" si="0"/>
        <v>17.5</v>
      </c>
      <c r="P59" s="105">
        <v>6</v>
      </c>
    </row>
    <row r="60" spans="1:16" s="15" customFormat="1" ht="61.35" customHeight="1">
      <c r="A60" s="7" t="s">
        <v>69</v>
      </c>
      <c r="B60" s="7" t="s">
        <v>70</v>
      </c>
      <c r="C60" s="7"/>
      <c r="D60" s="8" t="s">
        <v>71</v>
      </c>
      <c r="E60" s="8" t="s">
        <v>72</v>
      </c>
      <c r="F60" s="8" t="s">
        <v>41</v>
      </c>
      <c r="G60" s="10" t="s">
        <v>73</v>
      </c>
      <c r="H60" s="10" t="s">
        <v>24</v>
      </c>
      <c r="I60" s="11" t="s">
        <v>25</v>
      </c>
      <c r="J60" s="12" t="s">
        <v>26</v>
      </c>
      <c r="K60" s="13">
        <v>24</v>
      </c>
      <c r="L60" s="13" t="s">
        <v>45</v>
      </c>
      <c r="M60" s="14">
        <v>1920</v>
      </c>
      <c r="N60" s="59">
        <v>55</v>
      </c>
      <c r="O60" s="59">
        <f t="shared" si="0"/>
        <v>27.5</v>
      </c>
      <c r="P60" s="105">
        <v>8.5</v>
      </c>
    </row>
    <row r="61" spans="1:16" s="15" customFormat="1" ht="61.35" customHeight="1">
      <c r="A61" s="7" t="s">
        <v>69</v>
      </c>
      <c r="B61" s="7" t="s">
        <v>70</v>
      </c>
      <c r="C61" s="7"/>
      <c r="D61" s="8" t="s">
        <v>71</v>
      </c>
      <c r="E61" s="8" t="s">
        <v>74</v>
      </c>
      <c r="F61" s="8" t="s">
        <v>41</v>
      </c>
      <c r="G61" s="10" t="s">
        <v>73</v>
      </c>
      <c r="H61" s="10" t="s">
        <v>24</v>
      </c>
      <c r="I61" s="11" t="s">
        <v>25</v>
      </c>
      <c r="J61" s="12" t="s">
        <v>26</v>
      </c>
      <c r="K61" s="13">
        <v>24</v>
      </c>
      <c r="L61" s="13" t="s">
        <v>45</v>
      </c>
      <c r="M61" s="14">
        <v>1968</v>
      </c>
      <c r="N61" s="59">
        <v>55</v>
      </c>
      <c r="O61" s="59">
        <f t="shared" si="0"/>
        <v>27.5</v>
      </c>
      <c r="P61" s="105">
        <v>8.5</v>
      </c>
    </row>
    <row r="62" spans="1:16" s="15" customFormat="1" ht="61.35" customHeight="1">
      <c r="A62" s="7" t="s">
        <v>69</v>
      </c>
      <c r="B62" s="7" t="s">
        <v>70</v>
      </c>
      <c r="C62" s="7"/>
      <c r="D62" s="8" t="s">
        <v>71</v>
      </c>
      <c r="E62" s="8" t="s">
        <v>75</v>
      </c>
      <c r="F62" s="8" t="s">
        <v>41</v>
      </c>
      <c r="G62" s="10" t="s">
        <v>73</v>
      </c>
      <c r="H62" s="10" t="s">
        <v>24</v>
      </c>
      <c r="I62" s="11" t="s">
        <v>25</v>
      </c>
      <c r="J62" s="12" t="s">
        <v>26</v>
      </c>
      <c r="K62" s="13">
        <v>24</v>
      </c>
      <c r="L62" s="13" t="s">
        <v>45</v>
      </c>
      <c r="M62" s="14">
        <v>1920</v>
      </c>
      <c r="N62" s="59">
        <v>55</v>
      </c>
      <c r="O62" s="59">
        <f t="shared" si="0"/>
        <v>27.5</v>
      </c>
      <c r="P62" s="105">
        <v>8.5</v>
      </c>
    </row>
    <row r="63" spans="1:16" s="15" customFormat="1" ht="61.35" customHeight="1">
      <c r="A63" s="7" t="s">
        <v>69</v>
      </c>
      <c r="B63" s="7" t="s">
        <v>70</v>
      </c>
      <c r="C63" s="7"/>
      <c r="D63" s="8" t="s">
        <v>71</v>
      </c>
      <c r="E63" s="8" t="s">
        <v>76</v>
      </c>
      <c r="F63" s="8" t="s">
        <v>41</v>
      </c>
      <c r="G63" s="10" t="s">
        <v>73</v>
      </c>
      <c r="H63" s="10" t="s">
        <v>24</v>
      </c>
      <c r="I63" s="11" t="s">
        <v>25</v>
      </c>
      <c r="J63" s="12" t="s">
        <v>26</v>
      </c>
      <c r="K63" s="13">
        <v>24</v>
      </c>
      <c r="L63" s="13" t="s">
        <v>45</v>
      </c>
      <c r="M63" s="14">
        <v>1824</v>
      </c>
      <c r="N63" s="59">
        <v>55</v>
      </c>
      <c r="O63" s="59">
        <f t="shared" si="0"/>
        <v>27.5</v>
      </c>
      <c r="P63" s="105">
        <v>8.5</v>
      </c>
    </row>
    <row r="64" spans="1:16" s="15" customFormat="1" ht="61.35" customHeight="1">
      <c r="A64" s="7" t="s">
        <v>69</v>
      </c>
      <c r="B64" s="7" t="s">
        <v>70</v>
      </c>
      <c r="C64" s="7"/>
      <c r="D64" s="8" t="s">
        <v>71</v>
      </c>
      <c r="E64" s="8" t="s">
        <v>77</v>
      </c>
      <c r="F64" s="8" t="s">
        <v>41</v>
      </c>
      <c r="G64" s="10" t="s">
        <v>73</v>
      </c>
      <c r="H64" s="10" t="s">
        <v>24</v>
      </c>
      <c r="I64" s="11" t="s">
        <v>25</v>
      </c>
      <c r="J64" s="12" t="s">
        <v>26</v>
      </c>
      <c r="K64" s="13">
        <v>24</v>
      </c>
      <c r="L64" s="13" t="s">
        <v>45</v>
      </c>
      <c r="M64" s="14">
        <v>1872</v>
      </c>
      <c r="N64" s="59">
        <v>55</v>
      </c>
      <c r="O64" s="59">
        <f t="shared" si="0"/>
        <v>27.5</v>
      </c>
      <c r="P64" s="105">
        <v>8.5</v>
      </c>
    </row>
    <row r="65" spans="1:17" s="15" customFormat="1" ht="61.35" customHeight="1">
      <c r="A65" s="7" t="s">
        <v>69</v>
      </c>
      <c r="B65" s="7" t="s">
        <v>70</v>
      </c>
      <c r="C65" s="7"/>
      <c r="D65" s="8" t="s">
        <v>71</v>
      </c>
      <c r="E65" s="8" t="s">
        <v>78</v>
      </c>
      <c r="F65" s="8" t="s">
        <v>41</v>
      </c>
      <c r="G65" s="10" t="s">
        <v>73</v>
      </c>
      <c r="H65" s="10" t="s">
        <v>24</v>
      </c>
      <c r="I65" s="11" t="s">
        <v>25</v>
      </c>
      <c r="J65" s="12" t="s">
        <v>26</v>
      </c>
      <c r="K65" s="13">
        <v>24</v>
      </c>
      <c r="L65" s="13" t="s">
        <v>45</v>
      </c>
      <c r="M65" s="14">
        <v>1272</v>
      </c>
      <c r="N65" s="59">
        <v>55</v>
      </c>
      <c r="O65" s="59">
        <f t="shared" si="0"/>
        <v>27.5</v>
      </c>
      <c r="P65" s="105">
        <v>8.5</v>
      </c>
    </row>
    <row r="66" spans="1:17" s="15" customFormat="1" ht="61.35" customHeight="1">
      <c r="A66" s="7" t="s">
        <v>69</v>
      </c>
      <c r="B66" s="7" t="s">
        <v>70</v>
      </c>
      <c r="C66" s="7"/>
      <c r="D66" s="8" t="s">
        <v>71</v>
      </c>
      <c r="E66" s="8" t="s">
        <v>79</v>
      </c>
      <c r="F66" s="8" t="s">
        <v>41</v>
      </c>
      <c r="G66" s="10" t="s">
        <v>73</v>
      </c>
      <c r="H66" s="10" t="s">
        <v>24</v>
      </c>
      <c r="I66" s="11" t="s">
        <v>25</v>
      </c>
      <c r="J66" s="12" t="s">
        <v>26</v>
      </c>
      <c r="K66" s="13">
        <v>24</v>
      </c>
      <c r="L66" s="13" t="s">
        <v>45</v>
      </c>
      <c r="M66" s="14">
        <v>1392</v>
      </c>
      <c r="N66" s="59">
        <v>55</v>
      </c>
      <c r="O66" s="59">
        <f t="shared" si="0"/>
        <v>27.5</v>
      </c>
      <c r="P66" s="105">
        <v>8.5</v>
      </c>
    </row>
    <row r="67" spans="1:17" s="15" customFormat="1" ht="61.35" customHeight="1">
      <c r="A67" s="7" t="s">
        <v>80</v>
      </c>
      <c r="B67" s="7" t="s">
        <v>81</v>
      </c>
      <c r="C67" s="7"/>
      <c r="D67" s="8" t="s">
        <v>71</v>
      </c>
      <c r="E67" s="8" t="s">
        <v>77</v>
      </c>
      <c r="F67" s="8" t="s">
        <v>41</v>
      </c>
      <c r="G67" s="10" t="s">
        <v>73</v>
      </c>
      <c r="H67" s="10" t="s">
        <v>24</v>
      </c>
      <c r="I67" s="11" t="s">
        <v>25</v>
      </c>
      <c r="J67" s="12" t="s">
        <v>26</v>
      </c>
      <c r="K67" s="13">
        <v>24</v>
      </c>
      <c r="L67" s="13" t="s">
        <v>45</v>
      </c>
      <c r="M67" s="14">
        <v>1488</v>
      </c>
      <c r="N67" s="59">
        <v>55</v>
      </c>
      <c r="O67" s="59">
        <f t="shared" ref="O67:O83" si="1">N67/2</f>
        <v>27.5</v>
      </c>
      <c r="P67" s="105">
        <v>8.5</v>
      </c>
    </row>
    <row r="68" spans="1:17" s="15" customFormat="1" ht="61.35" customHeight="1">
      <c r="A68" s="7" t="s">
        <v>80</v>
      </c>
      <c r="B68" s="7" t="s">
        <v>81</v>
      </c>
      <c r="C68" s="7"/>
      <c r="D68" s="8" t="s">
        <v>71</v>
      </c>
      <c r="E68" s="8" t="s">
        <v>72</v>
      </c>
      <c r="F68" s="8" t="s">
        <v>41</v>
      </c>
      <c r="G68" s="10" t="s">
        <v>73</v>
      </c>
      <c r="H68" s="10" t="s">
        <v>24</v>
      </c>
      <c r="I68" s="11" t="s">
        <v>25</v>
      </c>
      <c r="J68" s="12" t="s">
        <v>26</v>
      </c>
      <c r="K68" s="13">
        <v>24</v>
      </c>
      <c r="L68" s="13" t="s">
        <v>45</v>
      </c>
      <c r="M68" s="14">
        <v>1944</v>
      </c>
      <c r="N68" s="59">
        <v>55</v>
      </c>
      <c r="O68" s="59">
        <f t="shared" si="1"/>
        <v>27.5</v>
      </c>
      <c r="P68" s="105">
        <v>8.5</v>
      </c>
    </row>
    <row r="69" spans="1:17" s="15" customFormat="1" ht="61.35" customHeight="1">
      <c r="A69" s="7" t="s">
        <v>80</v>
      </c>
      <c r="B69" s="7" t="s">
        <v>81</v>
      </c>
      <c r="C69" s="7"/>
      <c r="D69" s="8" t="s">
        <v>71</v>
      </c>
      <c r="E69" s="8" t="s">
        <v>78</v>
      </c>
      <c r="F69" s="8" t="s">
        <v>41</v>
      </c>
      <c r="G69" s="10" t="s">
        <v>73</v>
      </c>
      <c r="H69" s="10" t="s">
        <v>24</v>
      </c>
      <c r="I69" s="11" t="s">
        <v>25</v>
      </c>
      <c r="J69" s="12" t="s">
        <v>26</v>
      </c>
      <c r="K69" s="13">
        <v>24</v>
      </c>
      <c r="L69" s="13" t="s">
        <v>45</v>
      </c>
      <c r="M69" s="14">
        <v>1824</v>
      </c>
      <c r="N69" s="59">
        <v>55</v>
      </c>
      <c r="O69" s="59">
        <f t="shared" si="1"/>
        <v>27.5</v>
      </c>
      <c r="P69" s="105">
        <v>8.5</v>
      </c>
    </row>
    <row r="70" spans="1:17" s="15" customFormat="1" ht="61.35" customHeight="1">
      <c r="A70" s="7" t="s">
        <v>69</v>
      </c>
      <c r="B70" s="7" t="s">
        <v>70</v>
      </c>
      <c r="C70" s="7"/>
      <c r="D70" s="8" t="s">
        <v>71</v>
      </c>
      <c r="E70" s="8" t="s">
        <v>72</v>
      </c>
      <c r="F70" s="8" t="s">
        <v>41</v>
      </c>
      <c r="G70" s="10" t="s">
        <v>73</v>
      </c>
      <c r="H70" s="10" t="s">
        <v>24</v>
      </c>
      <c r="I70" s="11" t="s">
        <v>25</v>
      </c>
      <c r="J70" s="12" t="s">
        <v>26</v>
      </c>
      <c r="K70" s="13">
        <v>24</v>
      </c>
      <c r="L70" s="13" t="s">
        <v>45</v>
      </c>
      <c r="M70" s="14">
        <v>1968</v>
      </c>
      <c r="N70" s="59">
        <v>55</v>
      </c>
      <c r="O70" s="59">
        <f t="shared" si="1"/>
        <v>27.5</v>
      </c>
      <c r="P70" s="105">
        <v>8.5</v>
      </c>
    </row>
    <row r="71" spans="1:17" s="15" customFormat="1" ht="61.35" customHeight="1">
      <c r="A71" s="7" t="s">
        <v>69</v>
      </c>
      <c r="B71" s="7" t="s">
        <v>70</v>
      </c>
      <c r="C71" s="7"/>
      <c r="D71" s="8" t="s">
        <v>71</v>
      </c>
      <c r="E71" s="8" t="s">
        <v>74</v>
      </c>
      <c r="F71" s="8" t="s">
        <v>41</v>
      </c>
      <c r="G71" s="10" t="s">
        <v>73</v>
      </c>
      <c r="H71" s="10" t="s">
        <v>24</v>
      </c>
      <c r="I71" s="11" t="s">
        <v>25</v>
      </c>
      <c r="J71" s="12" t="s">
        <v>26</v>
      </c>
      <c r="K71" s="13">
        <v>24</v>
      </c>
      <c r="L71" s="13" t="s">
        <v>45</v>
      </c>
      <c r="M71" s="14">
        <v>1968</v>
      </c>
      <c r="N71" s="59">
        <v>55</v>
      </c>
      <c r="O71" s="59">
        <f t="shared" si="1"/>
        <v>27.5</v>
      </c>
      <c r="P71" s="105">
        <v>8.5</v>
      </c>
    </row>
    <row r="72" spans="1:17" s="15" customFormat="1" ht="61.35" customHeight="1">
      <c r="A72" s="7" t="s">
        <v>69</v>
      </c>
      <c r="B72" s="7" t="s">
        <v>70</v>
      </c>
      <c r="C72" s="7"/>
      <c r="D72" s="8" t="s">
        <v>71</v>
      </c>
      <c r="E72" s="8" t="s">
        <v>75</v>
      </c>
      <c r="F72" s="8" t="s">
        <v>41</v>
      </c>
      <c r="G72" s="10" t="s">
        <v>73</v>
      </c>
      <c r="H72" s="10" t="s">
        <v>24</v>
      </c>
      <c r="I72" s="11" t="s">
        <v>25</v>
      </c>
      <c r="J72" s="12" t="s">
        <v>26</v>
      </c>
      <c r="K72" s="13">
        <v>24</v>
      </c>
      <c r="L72" s="13" t="s">
        <v>45</v>
      </c>
      <c r="M72" s="14">
        <v>1968</v>
      </c>
      <c r="N72" s="59">
        <v>55</v>
      </c>
      <c r="O72" s="59">
        <f t="shared" si="1"/>
        <v>27.5</v>
      </c>
      <c r="P72" s="105">
        <v>8.5</v>
      </c>
    </row>
    <row r="73" spans="1:17" s="15" customFormat="1" ht="61.35" customHeight="1">
      <c r="A73" s="7" t="s">
        <v>69</v>
      </c>
      <c r="B73" s="7" t="s">
        <v>70</v>
      </c>
      <c r="C73" s="7"/>
      <c r="D73" s="8" t="s">
        <v>71</v>
      </c>
      <c r="E73" s="8" t="s">
        <v>76</v>
      </c>
      <c r="F73" s="8" t="s">
        <v>41</v>
      </c>
      <c r="G73" s="10" t="s">
        <v>73</v>
      </c>
      <c r="H73" s="10" t="s">
        <v>24</v>
      </c>
      <c r="I73" s="11" t="s">
        <v>25</v>
      </c>
      <c r="J73" s="12" t="s">
        <v>26</v>
      </c>
      <c r="K73" s="13">
        <v>24</v>
      </c>
      <c r="L73" s="13" t="s">
        <v>45</v>
      </c>
      <c r="M73" s="14">
        <v>1968</v>
      </c>
      <c r="N73" s="59">
        <v>55</v>
      </c>
      <c r="O73" s="59">
        <f t="shared" si="1"/>
        <v>27.5</v>
      </c>
      <c r="P73" s="105">
        <v>8.5</v>
      </c>
    </row>
    <row r="74" spans="1:17" s="15" customFormat="1" ht="61.35" customHeight="1">
      <c r="A74" s="7" t="s">
        <v>69</v>
      </c>
      <c r="B74" s="7" t="s">
        <v>70</v>
      </c>
      <c r="C74" s="7"/>
      <c r="D74" s="8" t="s">
        <v>71</v>
      </c>
      <c r="E74" s="8" t="s">
        <v>77</v>
      </c>
      <c r="F74" s="8" t="s">
        <v>41</v>
      </c>
      <c r="G74" s="10" t="s">
        <v>73</v>
      </c>
      <c r="H74" s="10" t="s">
        <v>24</v>
      </c>
      <c r="I74" s="11" t="s">
        <v>25</v>
      </c>
      <c r="J74" s="12" t="s">
        <v>26</v>
      </c>
      <c r="K74" s="13">
        <v>24</v>
      </c>
      <c r="L74" s="13" t="s">
        <v>45</v>
      </c>
      <c r="M74" s="14">
        <v>2016</v>
      </c>
      <c r="N74" s="59">
        <v>55</v>
      </c>
      <c r="O74" s="59">
        <f t="shared" si="1"/>
        <v>27.5</v>
      </c>
      <c r="P74" s="105">
        <v>8.5</v>
      </c>
    </row>
    <row r="75" spans="1:17" s="15" customFormat="1" ht="61.35" customHeight="1">
      <c r="A75" s="7" t="s">
        <v>69</v>
      </c>
      <c r="B75" s="7" t="s">
        <v>70</v>
      </c>
      <c r="C75" s="7"/>
      <c r="D75" s="8" t="s">
        <v>71</v>
      </c>
      <c r="E75" s="8" t="s">
        <v>78</v>
      </c>
      <c r="F75" s="8" t="s">
        <v>41</v>
      </c>
      <c r="G75" s="10" t="s">
        <v>73</v>
      </c>
      <c r="H75" s="10" t="s">
        <v>24</v>
      </c>
      <c r="I75" s="11" t="s">
        <v>25</v>
      </c>
      <c r="J75" s="12" t="s">
        <v>26</v>
      </c>
      <c r="K75" s="13">
        <v>24</v>
      </c>
      <c r="L75" s="13" t="s">
        <v>45</v>
      </c>
      <c r="M75" s="14">
        <v>1944</v>
      </c>
      <c r="N75" s="59">
        <v>55</v>
      </c>
      <c r="O75" s="59">
        <f t="shared" si="1"/>
        <v>27.5</v>
      </c>
      <c r="P75" s="105">
        <v>8.5</v>
      </c>
    </row>
    <row r="76" spans="1:17" s="15" customFormat="1" ht="61.35" customHeight="1">
      <c r="A76" s="7" t="s">
        <v>69</v>
      </c>
      <c r="B76" s="7" t="s">
        <v>70</v>
      </c>
      <c r="C76" s="7"/>
      <c r="D76" s="8" t="s">
        <v>71</v>
      </c>
      <c r="E76" s="8" t="s">
        <v>79</v>
      </c>
      <c r="F76" s="8" t="s">
        <v>41</v>
      </c>
      <c r="G76" s="10" t="s">
        <v>73</v>
      </c>
      <c r="H76" s="10" t="s">
        <v>24</v>
      </c>
      <c r="I76" s="11" t="s">
        <v>25</v>
      </c>
      <c r="J76" s="12" t="s">
        <v>26</v>
      </c>
      <c r="K76" s="13">
        <v>24</v>
      </c>
      <c r="L76" s="13" t="s">
        <v>45</v>
      </c>
      <c r="M76" s="14">
        <v>1968</v>
      </c>
      <c r="N76" s="59">
        <v>55</v>
      </c>
      <c r="O76" s="59">
        <f t="shared" si="1"/>
        <v>27.5</v>
      </c>
      <c r="P76" s="105">
        <v>8.5</v>
      </c>
    </row>
    <row r="77" spans="1:17" s="15" customFormat="1" ht="61.35" customHeight="1">
      <c r="A77" s="7" t="s">
        <v>80</v>
      </c>
      <c r="B77" s="7" t="s">
        <v>81</v>
      </c>
      <c r="C77" s="7"/>
      <c r="D77" s="8" t="s">
        <v>71</v>
      </c>
      <c r="E77" s="8" t="s">
        <v>77</v>
      </c>
      <c r="F77" s="8" t="s">
        <v>41</v>
      </c>
      <c r="G77" s="10" t="s">
        <v>73</v>
      </c>
      <c r="H77" s="10" t="s">
        <v>24</v>
      </c>
      <c r="I77" s="11" t="s">
        <v>25</v>
      </c>
      <c r="J77" s="12" t="s">
        <v>26</v>
      </c>
      <c r="K77" s="13">
        <v>24</v>
      </c>
      <c r="L77" s="13" t="s">
        <v>45</v>
      </c>
      <c r="M77" s="14">
        <v>1896</v>
      </c>
      <c r="N77" s="59">
        <v>55</v>
      </c>
      <c r="O77" s="59">
        <f t="shared" si="1"/>
        <v>27.5</v>
      </c>
      <c r="P77" s="105">
        <v>8.5</v>
      </c>
    </row>
    <row r="78" spans="1:17" s="15" customFormat="1" ht="61.35" customHeight="1">
      <c r="A78" s="7" t="s">
        <v>80</v>
      </c>
      <c r="B78" s="7" t="s">
        <v>81</v>
      </c>
      <c r="C78" s="7"/>
      <c r="D78" s="8" t="s">
        <v>71</v>
      </c>
      <c r="E78" s="8" t="s">
        <v>72</v>
      </c>
      <c r="F78" s="8" t="s">
        <v>41</v>
      </c>
      <c r="G78" s="10" t="s">
        <v>73</v>
      </c>
      <c r="H78" s="10" t="s">
        <v>24</v>
      </c>
      <c r="I78" s="11" t="s">
        <v>25</v>
      </c>
      <c r="J78" s="12" t="s">
        <v>26</v>
      </c>
      <c r="K78" s="13">
        <v>24</v>
      </c>
      <c r="L78" s="13" t="s">
        <v>45</v>
      </c>
      <c r="M78" s="14">
        <v>1968</v>
      </c>
      <c r="N78" s="59">
        <v>55</v>
      </c>
      <c r="O78" s="59">
        <f t="shared" si="1"/>
        <v>27.5</v>
      </c>
      <c r="P78" s="105">
        <v>8.5</v>
      </c>
    </row>
    <row r="79" spans="1:17" s="15" customFormat="1" ht="61.35" customHeight="1">
      <c r="A79" s="7" t="s">
        <v>80</v>
      </c>
      <c r="B79" s="7" t="s">
        <v>81</v>
      </c>
      <c r="C79" s="7"/>
      <c r="D79" s="8" t="s">
        <v>71</v>
      </c>
      <c r="E79" s="8" t="s">
        <v>78</v>
      </c>
      <c r="F79" s="8" t="s">
        <v>41</v>
      </c>
      <c r="G79" s="10" t="s">
        <v>73</v>
      </c>
      <c r="H79" s="10" t="s">
        <v>24</v>
      </c>
      <c r="I79" s="11" t="s">
        <v>25</v>
      </c>
      <c r="J79" s="12" t="s">
        <v>26</v>
      </c>
      <c r="K79" s="13">
        <v>24</v>
      </c>
      <c r="L79" s="13" t="s">
        <v>45</v>
      </c>
      <c r="M79" s="14">
        <v>1968</v>
      </c>
      <c r="N79" s="59">
        <v>55</v>
      </c>
      <c r="O79" s="59">
        <f t="shared" si="1"/>
        <v>27.5</v>
      </c>
      <c r="P79" s="105">
        <v>8.5</v>
      </c>
    </row>
    <row r="80" spans="1:17" s="15" customFormat="1" ht="61.35" customHeight="1">
      <c r="A80" s="7" t="s">
        <v>47</v>
      </c>
      <c r="B80" s="7" t="s">
        <v>48</v>
      </c>
      <c r="C80" s="7"/>
      <c r="D80" s="8" t="s">
        <v>49</v>
      </c>
      <c r="E80" s="8" t="s">
        <v>1</v>
      </c>
      <c r="F80" s="8" t="s">
        <v>41</v>
      </c>
      <c r="G80" s="9" t="s">
        <v>50</v>
      </c>
      <c r="H80" s="10" t="s">
        <v>24</v>
      </c>
      <c r="I80" s="11" t="s">
        <v>43</v>
      </c>
      <c r="J80" s="12" t="s">
        <v>44</v>
      </c>
      <c r="K80" s="13">
        <v>24</v>
      </c>
      <c r="L80" s="13" t="s">
        <v>45</v>
      </c>
      <c r="M80" s="14">
        <v>4152</v>
      </c>
      <c r="N80" s="59">
        <v>55</v>
      </c>
      <c r="O80" s="59">
        <f t="shared" si="1"/>
        <v>27.5</v>
      </c>
      <c r="P80" s="105">
        <v>9.25</v>
      </c>
      <c r="Q80" s="15" t="s">
        <v>187</v>
      </c>
    </row>
    <row r="81" spans="1:17" s="15" customFormat="1" ht="61.35" customHeight="1">
      <c r="A81" s="7" t="s">
        <v>47</v>
      </c>
      <c r="B81" s="7" t="s">
        <v>48</v>
      </c>
      <c r="C81" s="7"/>
      <c r="D81" s="8" t="s">
        <v>49</v>
      </c>
      <c r="E81" s="8" t="s">
        <v>3</v>
      </c>
      <c r="F81" s="8" t="s">
        <v>41</v>
      </c>
      <c r="G81" s="9" t="s">
        <v>50</v>
      </c>
      <c r="H81" s="10" t="s">
        <v>24</v>
      </c>
      <c r="I81" s="11" t="s">
        <v>43</v>
      </c>
      <c r="J81" s="12" t="s">
        <v>44</v>
      </c>
      <c r="K81" s="13">
        <v>24</v>
      </c>
      <c r="L81" s="13" t="s">
        <v>45</v>
      </c>
      <c r="M81" s="14">
        <v>4152</v>
      </c>
      <c r="N81" s="59">
        <v>55</v>
      </c>
      <c r="O81" s="59">
        <f t="shared" si="1"/>
        <v>27.5</v>
      </c>
      <c r="P81" s="105">
        <v>9.25</v>
      </c>
      <c r="Q81" s="15" t="s">
        <v>187</v>
      </c>
    </row>
    <row r="82" spans="1:17" s="15" customFormat="1" ht="61.35" customHeight="1">
      <c r="A82" s="7" t="s">
        <v>47</v>
      </c>
      <c r="B82" s="7" t="s">
        <v>48</v>
      </c>
      <c r="C82" s="7"/>
      <c r="D82" s="8" t="s">
        <v>49</v>
      </c>
      <c r="E82" s="8" t="s">
        <v>5</v>
      </c>
      <c r="F82" s="8" t="s">
        <v>41</v>
      </c>
      <c r="G82" s="9" t="s">
        <v>50</v>
      </c>
      <c r="H82" s="10" t="s">
        <v>24</v>
      </c>
      <c r="I82" s="11" t="s">
        <v>43</v>
      </c>
      <c r="J82" s="12" t="s">
        <v>44</v>
      </c>
      <c r="K82" s="13">
        <v>24</v>
      </c>
      <c r="L82" s="13" t="s">
        <v>45</v>
      </c>
      <c r="M82" s="14">
        <v>4920</v>
      </c>
      <c r="N82" s="59">
        <v>55</v>
      </c>
      <c r="O82" s="59">
        <f t="shared" si="1"/>
        <v>27.5</v>
      </c>
      <c r="P82" s="105">
        <v>9.25</v>
      </c>
      <c r="Q82" s="15" t="s">
        <v>187</v>
      </c>
    </row>
    <row r="83" spans="1:17" s="15" customFormat="1" ht="61.35" customHeight="1">
      <c r="A83" s="7" t="s">
        <v>47</v>
      </c>
      <c r="B83" s="7" t="s">
        <v>48</v>
      </c>
      <c r="C83" s="7"/>
      <c r="D83" s="8" t="s">
        <v>49</v>
      </c>
      <c r="E83" s="8" t="s">
        <v>46</v>
      </c>
      <c r="F83" s="8" t="s">
        <v>41</v>
      </c>
      <c r="G83" s="9" t="s">
        <v>50</v>
      </c>
      <c r="H83" s="10" t="s">
        <v>24</v>
      </c>
      <c r="I83" s="11" t="s">
        <v>43</v>
      </c>
      <c r="J83" s="12" t="s">
        <v>44</v>
      </c>
      <c r="K83" s="13">
        <v>24</v>
      </c>
      <c r="L83" s="13" t="s">
        <v>45</v>
      </c>
      <c r="M83" s="14">
        <v>4892</v>
      </c>
      <c r="N83" s="59">
        <v>55</v>
      </c>
      <c r="O83" s="59">
        <f t="shared" si="1"/>
        <v>27.5</v>
      </c>
      <c r="P83" s="105">
        <v>9.25</v>
      </c>
      <c r="Q83" s="15" t="s">
        <v>187</v>
      </c>
    </row>
    <row r="84" spans="1:17">
      <c r="M84" s="22">
        <f>SUM(M2:M83)</f>
        <v>87104</v>
      </c>
      <c r="N84" s="57"/>
      <c r="O84" s="57"/>
      <c r="P84" s="23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59"/>
  <sheetViews>
    <sheetView tabSelected="1" topLeftCell="G1" workbookViewId="0">
      <selection activeCell="AE3" sqref="AE3"/>
    </sheetView>
  </sheetViews>
  <sheetFormatPr defaultColWidth="9" defaultRowHeight="15.75"/>
  <cols>
    <col min="1" max="1" width="25.28515625" style="63" customWidth="1"/>
    <col min="2" max="2" width="13.140625" style="63" customWidth="1"/>
    <col min="3" max="3" width="16" style="64" customWidth="1"/>
    <col min="4" max="4" width="16.28515625" style="65" customWidth="1"/>
    <col min="5" max="5" width="14.7109375" style="63" customWidth="1"/>
    <col min="6" max="6" width="13.42578125" style="63" customWidth="1"/>
    <col min="7" max="7" width="18.28515625" style="63" customWidth="1"/>
    <col min="8" max="8" width="12.7109375" style="66" customWidth="1"/>
    <col min="9" max="9" width="14" style="63" customWidth="1"/>
    <col min="10" max="10" width="13.28515625" style="98" customWidth="1"/>
    <col min="11" max="11" width="19" style="99" customWidth="1"/>
    <col min="12" max="12" width="21.85546875" style="100" customWidth="1"/>
    <col min="13" max="24" width="3.7109375" style="101" customWidth="1"/>
    <col min="25" max="25" width="8.7109375" style="101" customWidth="1"/>
    <col min="26" max="26" width="13.28515625" style="101" bestFit="1" customWidth="1"/>
    <col min="27" max="27" width="13.28515625" style="101" customWidth="1"/>
    <col min="28" max="28" width="12" style="102" customWidth="1"/>
    <col min="29" max="29" width="15.5703125" style="63" customWidth="1"/>
    <col min="30" max="30" width="16.28515625" style="72" bestFit="1" customWidth="1"/>
    <col min="31" max="31" width="15" style="63" bestFit="1" customWidth="1"/>
    <col min="32" max="16384" width="9" style="63"/>
  </cols>
  <sheetData>
    <row r="1" spans="1:33">
      <c r="J1" s="67"/>
      <c r="K1" s="68"/>
      <c r="L1" s="69"/>
      <c r="M1" s="109" t="s">
        <v>198</v>
      </c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70">
        <v>875</v>
      </c>
      <c r="AA1" s="70"/>
      <c r="AB1" s="71"/>
      <c r="AC1" s="66">
        <v>10332</v>
      </c>
    </row>
    <row r="2" spans="1:33" s="80" customFormat="1" ht="31.5">
      <c r="A2" s="73" t="s">
        <v>189</v>
      </c>
      <c r="B2" s="73" t="s">
        <v>12</v>
      </c>
      <c r="C2" s="74" t="s">
        <v>190</v>
      </c>
      <c r="D2" s="75" t="s">
        <v>191</v>
      </c>
      <c r="E2" s="76" t="s">
        <v>11</v>
      </c>
      <c r="F2" s="76" t="s">
        <v>192</v>
      </c>
      <c r="G2" s="76" t="s">
        <v>193</v>
      </c>
      <c r="H2" s="76" t="s">
        <v>194</v>
      </c>
      <c r="I2" s="76" t="s">
        <v>195</v>
      </c>
      <c r="J2" s="73" t="s">
        <v>196</v>
      </c>
      <c r="K2" s="73" t="s">
        <v>197</v>
      </c>
      <c r="L2" s="77" t="s">
        <v>198</v>
      </c>
      <c r="M2" s="77">
        <v>35</v>
      </c>
      <c r="N2" s="77">
        <v>36</v>
      </c>
      <c r="O2" s="77">
        <v>37</v>
      </c>
      <c r="P2" s="77">
        <v>38</v>
      </c>
      <c r="Q2" s="77">
        <v>39</v>
      </c>
      <c r="R2" s="77">
        <v>40</v>
      </c>
      <c r="S2" s="77">
        <v>41</v>
      </c>
      <c r="T2" s="77">
        <v>42</v>
      </c>
      <c r="U2" s="77">
        <v>43</v>
      </c>
      <c r="V2" s="77">
        <v>44</v>
      </c>
      <c r="W2" s="77">
        <v>45</v>
      </c>
      <c r="X2" s="77">
        <v>46</v>
      </c>
      <c r="Y2" s="77" t="s">
        <v>199</v>
      </c>
      <c r="Z2" s="77" t="s">
        <v>200</v>
      </c>
      <c r="AA2" s="77" t="s">
        <v>82</v>
      </c>
      <c r="AB2" s="78" t="s">
        <v>201</v>
      </c>
      <c r="AC2" s="73" t="s">
        <v>161</v>
      </c>
      <c r="AD2" s="79"/>
    </row>
    <row r="3" spans="1:33" ht="99.95" customHeight="1">
      <c r="A3" s="81"/>
      <c r="B3" s="81" t="s">
        <v>202</v>
      </c>
      <c r="C3" s="82" t="s">
        <v>203</v>
      </c>
      <c r="D3" s="83" t="s">
        <v>204</v>
      </c>
      <c r="E3" s="84" t="s">
        <v>205</v>
      </c>
      <c r="F3" s="84" t="s">
        <v>206</v>
      </c>
      <c r="G3" s="84" t="s">
        <v>207</v>
      </c>
      <c r="H3" s="85" t="s">
        <v>265</v>
      </c>
      <c r="I3" s="84" t="str">
        <f>VLOOKUP(C3,[1]DETAILS!$E$2:$T$1048576,16,0)</f>
        <v>BLACK WHITE</v>
      </c>
      <c r="J3" s="86" t="s">
        <v>266</v>
      </c>
      <c r="K3" s="87" t="s">
        <v>267</v>
      </c>
      <c r="L3" s="88" t="s">
        <v>208</v>
      </c>
      <c r="M3" s="89"/>
      <c r="N3" s="89"/>
      <c r="O3" s="89"/>
      <c r="P3" s="89"/>
      <c r="Q3" s="90"/>
      <c r="R3" s="90">
        <v>1</v>
      </c>
      <c r="S3" s="90">
        <v>2</v>
      </c>
      <c r="T3" s="90">
        <v>3</v>
      </c>
      <c r="U3" s="90">
        <v>3</v>
      </c>
      <c r="V3" s="90">
        <v>2</v>
      </c>
      <c r="W3" s="90">
        <v>1</v>
      </c>
      <c r="X3" s="90"/>
      <c r="Y3" s="90">
        <f t="shared" ref="Y3:Y59" si="0">SUM(Q3:X3)</f>
        <v>12</v>
      </c>
      <c r="Z3" s="90">
        <v>16</v>
      </c>
      <c r="AA3" s="104">
        <v>16.899999999999999</v>
      </c>
      <c r="AB3" s="91">
        <v>69.900000000000006</v>
      </c>
      <c r="AC3" s="92">
        <v>192</v>
      </c>
      <c r="AE3" s="93"/>
      <c r="AF3" s="93"/>
      <c r="AG3" s="93"/>
    </row>
    <row r="4" spans="1:33" ht="99.95" customHeight="1">
      <c r="A4" s="81"/>
      <c r="B4" s="81" t="s">
        <v>202</v>
      </c>
      <c r="C4" s="82" t="s">
        <v>203</v>
      </c>
      <c r="D4" s="83" t="s">
        <v>204</v>
      </c>
      <c r="E4" s="84" t="s">
        <v>205</v>
      </c>
      <c r="F4" s="84" t="s">
        <v>206</v>
      </c>
      <c r="G4" s="84" t="s">
        <v>207</v>
      </c>
      <c r="H4" s="85" t="s">
        <v>265</v>
      </c>
      <c r="I4" s="84" t="str">
        <f>VLOOKUP(C4,[1]DETAILS!$E$2:$T$1048576,16,0)</f>
        <v>BLACK WHITE</v>
      </c>
      <c r="J4" s="86" t="s">
        <v>268</v>
      </c>
      <c r="K4" s="87" t="s">
        <v>269</v>
      </c>
      <c r="L4" s="88" t="s">
        <v>209</v>
      </c>
      <c r="M4" s="89"/>
      <c r="N4" s="89"/>
      <c r="O4" s="89"/>
      <c r="P4" s="89"/>
      <c r="Q4" s="90"/>
      <c r="R4" s="90"/>
      <c r="S4" s="90">
        <v>1</v>
      </c>
      <c r="T4" s="90">
        <v>2</v>
      </c>
      <c r="U4" s="90">
        <v>3</v>
      </c>
      <c r="V4" s="90">
        <v>3</v>
      </c>
      <c r="W4" s="90">
        <v>2</v>
      </c>
      <c r="X4" s="90">
        <v>1</v>
      </c>
      <c r="Y4" s="90">
        <f t="shared" si="0"/>
        <v>12</v>
      </c>
      <c r="Z4" s="90">
        <v>5</v>
      </c>
      <c r="AA4" s="104">
        <v>16.899999999999999</v>
      </c>
      <c r="AB4" s="91">
        <v>69.900000000000006</v>
      </c>
      <c r="AC4" s="92">
        <v>60</v>
      </c>
      <c r="AE4" s="93"/>
      <c r="AF4" s="93"/>
      <c r="AG4" s="93"/>
    </row>
    <row r="5" spans="1:33" ht="99.95" customHeight="1">
      <c r="A5" s="81"/>
      <c r="B5" s="81" t="s">
        <v>202</v>
      </c>
      <c r="C5" s="82" t="s">
        <v>210</v>
      </c>
      <c r="D5" s="83" t="s">
        <v>204</v>
      </c>
      <c r="E5" s="84" t="s">
        <v>205</v>
      </c>
      <c r="F5" s="84" t="s">
        <v>206</v>
      </c>
      <c r="G5" s="84" t="s">
        <v>207</v>
      </c>
      <c r="H5" s="85" t="s">
        <v>270</v>
      </c>
      <c r="I5" s="84" t="str">
        <f>VLOOKUP(C5,[1]DETAILS!$E$2:$T$1048576,16,0)</f>
        <v>GREY WHITE</v>
      </c>
      <c r="J5" s="86" t="s">
        <v>266</v>
      </c>
      <c r="K5" s="87" t="s">
        <v>271</v>
      </c>
      <c r="L5" s="88" t="s">
        <v>208</v>
      </c>
      <c r="M5" s="89"/>
      <c r="N5" s="89"/>
      <c r="O5" s="89"/>
      <c r="P5" s="89"/>
      <c r="Q5" s="90"/>
      <c r="R5" s="90">
        <v>1</v>
      </c>
      <c r="S5" s="90">
        <v>2</v>
      </c>
      <c r="T5" s="90">
        <v>3</v>
      </c>
      <c r="U5" s="90">
        <v>3</v>
      </c>
      <c r="V5" s="90">
        <v>2</v>
      </c>
      <c r="W5" s="90">
        <v>1</v>
      </c>
      <c r="X5" s="90"/>
      <c r="Y5" s="90">
        <f t="shared" si="0"/>
        <v>12</v>
      </c>
      <c r="Z5" s="90">
        <v>21</v>
      </c>
      <c r="AA5" s="104">
        <v>16.899999999999999</v>
      </c>
      <c r="AB5" s="91">
        <v>69.900000000000006</v>
      </c>
      <c r="AC5" s="92">
        <v>252</v>
      </c>
      <c r="AE5" s="93"/>
      <c r="AF5" s="93"/>
      <c r="AG5" s="93"/>
    </row>
    <row r="6" spans="1:33" ht="99.95" customHeight="1">
      <c r="A6" s="81"/>
      <c r="B6" s="81" t="s">
        <v>202</v>
      </c>
      <c r="C6" s="82" t="s">
        <v>210</v>
      </c>
      <c r="D6" s="83" t="s">
        <v>204</v>
      </c>
      <c r="E6" s="84" t="s">
        <v>205</v>
      </c>
      <c r="F6" s="84" t="s">
        <v>206</v>
      </c>
      <c r="G6" s="84" t="s">
        <v>207</v>
      </c>
      <c r="H6" s="85" t="s">
        <v>270</v>
      </c>
      <c r="I6" s="84" t="str">
        <f>VLOOKUP(C6,[1]DETAILS!$E$2:$T$1048576,16,0)</f>
        <v>GREY WHITE</v>
      </c>
      <c r="J6" s="86" t="s">
        <v>268</v>
      </c>
      <c r="K6" s="87" t="s">
        <v>272</v>
      </c>
      <c r="L6" s="88" t="s">
        <v>209</v>
      </c>
      <c r="M6" s="89"/>
      <c r="N6" s="89"/>
      <c r="O6" s="89"/>
      <c r="P6" s="89"/>
      <c r="Q6" s="90"/>
      <c r="R6" s="90"/>
      <c r="S6" s="90">
        <v>1</v>
      </c>
      <c r="T6" s="90">
        <v>2</v>
      </c>
      <c r="U6" s="90">
        <v>3</v>
      </c>
      <c r="V6" s="90">
        <v>3</v>
      </c>
      <c r="W6" s="90">
        <v>2</v>
      </c>
      <c r="X6" s="90">
        <v>1</v>
      </c>
      <c r="Y6" s="90">
        <f t="shared" si="0"/>
        <v>12</v>
      </c>
      <c r="Z6" s="90">
        <v>9</v>
      </c>
      <c r="AA6" s="104">
        <v>16.899999999999999</v>
      </c>
      <c r="AB6" s="91">
        <v>69.900000000000006</v>
      </c>
      <c r="AC6" s="92">
        <v>108</v>
      </c>
      <c r="AE6" s="93"/>
      <c r="AF6" s="93"/>
      <c r="AG6" s="93"/>
    </row>
    <row r="7" spans="1:33" ht="99.95" customHeight="1">
      <c r="A7" s="81"/>
      <c r="B7" s="81" t="s">
        <v>202</v>
      </c>
      <c r="C7" s="82" t="s">
        <v>211</v>
      </c>
      <c r="D7" s="83" t="s">
        <v>204</v>
      </c>
      <c r="E7" s="84" t="s">
        <v>205</v>
      </c>
      <c r="F7" s="84" t="s">
        <v>206</v>
      </c>
      <c r="G7" s="84" t="s">
        <v>207</v>
      </c>
      <c r="H7" s="85" t="s">
        <v>273</v>
      </c>
      <c r="I7" s="84" t="str">
        <f>VLOOKUP(C7,[1]DETAILS!$E$2:$T$1048576,16,0)</f>
        <v>NAVY</v>
      </c>
      <c r="J7" s="86" t="s">
        <v>266</v>
      </c>
      <c r="K7" s="87" t="s">
        <v>274</v>
      </c>
      <c r="L7" s="88" t="s">
        <v>208</v>
      </c>
      <c r="M7" s="89"/>
      <c r="N7" s="89"/>
      <c r="O7" s="89"/>
      <c r="P7" s="89"/>
      <c r="Q7" s="90"/>
      <c r="R7" s="90">
        <v>1</v>
      </c>
      <c r="S7" s="90">
        <v>2</v>
      </c>
      <c r="T7" s="90">
        <v>3</v>
      </c>
      <c r="U7" s="90">
        <v>3</v>
      </c>
      <c r="V7" s="90">
        <v>2</v>
      </c>
      <c r="W7" s="90">
        <v>1</v>
      </c>
      <c r="X7" s="90"/>
      <c r="Y7" s="90">
        <f t="shared" si="0"/>
        <v>12</v>
      </c>
      <c r="Z7" s="90">
        <v>21</v>
      </c>
      <c r="AA7" s="104">
        <v>16.899999999999999</v>
      </c>
      <c r="AB7" s="91">
        <v>69.900000000000006</v>
      </c>
      <c r="AC7" s="92">
        <v>252</v>
      </c>
      <c r="AE7" s="93"/>
      <c r="AF7" s="93"/>
      <c r="AG7" s="93"/>
    </row>
    <row r="8" spans="1:33" ht="99.95" customHeight="1">
      <c r="A8" s="81"/>
      <c r="B8" s="81" t="s">
        <v>202</v>
      </c>
      <c r="C8" s="82" t="s">
        <v>211</v>
      </c>
      <c r="D8" s="83" t="s">
        <v>204</v>
      </c>
      <c r="E8" s="84" t="s">
        <v>205</v>
      </c>
      <c r="F8" s="84" t="s">
        <v>206</v>
      </c>
      <c r="G8" s="84" t="s">
        <v>207</v>
      </c>
      <c r="H8" s="85" t="s">
        <v>273</v>
      </c>
      <c r="I8" s="84" t="str">
        <f>VLOOKUP(C8,[1]DETAILS!$E$2:$T$1048576,16,0)</f>
        <v>NAVY</v>
      </c>
      <c r="J8" s="86" t="s">
        <v>268</v>
      </c>
      <c r="K8" s="87" t="s">
        <v>275</v>
      </c>
      <c r="L8" s="88" t="s">
        <v>209</v>
      </c>
      <c r="M8" s="89"/>
      <c r="N8" s="89"/>
      <c r="O8" s="89"/>
      <c r="P8" s="89"/>
      <c r="Q8" s="90"/>
      <c r="R8" s="90"/>
      <c r="S8" s="90">
        <v>1</v>
      </c>
      <c r="T8" s="90">
        <v>2</v>
      </c>
      <c r="U8" s="90">
        <v>3</v>
      </c>
      <c r="V8" s="90">
        <v>3</v>
      </c>
      <c r="W8" s="90">
        <v>2</v>
      </c>
      <c r="X8" s="90">
        <v>1</v>
      </c>
      <c r="Y8" s="90">
        <f t="shared" si="0"/>
        <v>12</v>
      </c>
      <c r="Z8" s="90">
        <v>9</v>
      </c>
      <c r="AA8" s="104">
        <v>16.899999999999999</v>
      </c>
      <c r="AB8" s="91">
        <v>69.900000000000006</v>
      </c>
      <c r="AC8" s="92">
        <v>108</v>
      </c>
      <c r="AE8" s="93"/>
      <c r="AF8" s="93"/>
      <c r="AG8" s="93"/>
    </row>
    <row r="9" spans="1:33" ht="99.95" customHeight="1">
      <c r="A9" s="94"/>
      <c r="B9" s="81" t="s">
        <v>202</v>
      </c>
      <c r="C9" s="82" t="s">
        <v>212</v>
      </c>
      <c r="D9" s="83" t="s">
        <v>213</v>
      </c>
      <c r="E9" s="84" t="s">
        <v>214</v>
      </c>
      <c r="F9" s="84" t="s">
        <v>215</v>
      </c>
      <c r="G9" s="84" t="s">
        <v>216</v>
      </c>
      <c r="H9" s="85" t="s">
        <v>276</v>
      </c>
      <c r="I9" s="84" t="str">
        <f>VLOOKUP(C9,[1]DETAILS!$E$2:$T$1048576,16,0)</f>
        <v>OFF WHITE</v>
      </c>
      <c r="J9" s="86" t="s">
        <v>268</v>
      </c>
      <c r="K9" s="87" t="s">
        <v>277</v>
      </c>
      <c r="L9" s="88" t="s">
        <v>209</v>
      </c>
      <c r="M9" s="89"/>
      <c r="N9" s="89"/>
      <c r="O9" s="89"/>
      <c r="P9" s="89"/>
      <c r="Q9" s="90"/>
      <c r="R9" s="90"/>
      <c r="S9" s="90">
        <v>1</v>
      </c>
      <c r="T9" s="90">
        <v>2</v>
      </c>
      <c r="U9" s="90">
        <v>3</v>
      </c>
      <c r="V9" s="90">
        <v>3</v>
      </c>
      <c r="W9" s="90">
        <v>2</v>
      </c>
      <c r="X9" s="90">
        <v>1</v>
      </c>
      <c r="Y9" s="90">
        <f t="shared" si="0"/>
        <v>12</v>
      </c>
      <c r="Z9" s="90">
        <v>10</v>
      </c>
      <c r="AA9" s="104">
        <v>16.899999999999999</v>
      </c>
      <c r="AB9" s="91">
        <v>59.9</v>
      </c>
      <c r="AC9" s="92">
        <v>120</v>
      </c>
      <c r="AE9" s="93"/>
      <c r="AF9" s="93"/>
      <c r="AG9" s="93"/>
    </row>
    <row r="10" spans="1:33" ht="99.95" customHeight="1">
      <c r="A10" s="81"/>
      <c r="B10" s="81" t="s">
        <v>202</v>
      </c>
      <c r="C10" s="82" t="s">
        <v>217</v>
      </c>
      <c r="D10" s="83" t="s">
        <v>213</v>
      </c>
      <c r="E10" s="84" t="s">
        <v>214</v>
      </c>
      <c r="F10" s="84" t="s">
        <v>215</v>
      </c>
      <c r="G10" s="84" t="s">
        <v>216</v>
      </c>
      <c r="H10" s="95">
        <v>193</v>
      </c>
      <c r="I10" s="84" t="str">
        <f>VLOOKUP(C10,[1]DETAILS!$E$2:$T$1048576,16,0)</f>
        <v>NAVY WHITE</v>
      </c>
      <c r="J10" s="86" t="s">
        <v>266</v>
      </c>
      <c r="K10" s="87" t="s">
        <v>278</v>
      </c>
      <c r="L10" s="88" t="s">
        <v>208</v>
      </c>
      <c r="M10" s="89"/>
      <c r="N10" s="89"/>
      <c r="O10" s="89"/>
      <c r="P10" s="89"/>
      <c r="Q10" s="90"/>
      <c r="R10" s="90">
        <v>1</v>
      </c>
      <c r="S10" s="90">
        <v>2</v>
      </c>
      <c r="T10" s="90">
        <v>3</v>
      </c>
      <c r="U10" s="90">
        <v>3</v>
      </c>
      <c r="V10" s="90">
        <v>2</v>
      </c>
      <c r="W10" s="90">
        <v>1</v>
      </c>
      <c r="X10" s="90"/>
      <c r="Y10" s="90">
        <f t="shared" si="0"/>
        <v>12</v>
      </c>
      <c r="Z10" s="90">
        <v>14</v>
      </c>
      <c r="AA10" s="104">
        <v>16.899999999999999</v>
      </c>
      <c r="AB10" s="91">
        <v>59.9</v>
      </c>
      <c r="AC10" s="92">
        <v>168</v>
      </c>
      <c r="AE10" s="93"/>
      <c r="AF10" s="93"/>
      <c r="AG10" s="93"/>
    </row>
    <row r="11" spans="1:33" ht="99.95" customHeight="1">
      <c r="A11" s="81"/>
      <c r="B11" s="81" t="s">
        <v>202</v>
      </c>
      <c r="C11" s="82" t="s">
        <v>217</v>
      </c>
      <c r="D11" s="83" t="s">
        <v>213</v>
      </c>
      <c r="E11" s="84" t="s">
        <v>214</v>
      </c>
      <c r="F11" s="84" t="s">
        <v>215</v>
      </c>
      <c r="G11" s="84" t="s">
        <v>216</v>
      </c>
      <c r="H11" s="95">
        <v>193</v>
      </c>
      <c r="I11" s="84" t="str">
        <f>VLOOKUP(C11,[1]DETAILS!$E$2:$T$1048576,16,0)</f>
        <v>NAVY WHITE</v>
      </c>
      <c r="J11" s="86" t="s">
        <v>268</v>
      </c>
      <c r="K11" s="87" t="s">
        <v>279</v>
      </c>
      <c r="L11" s="88" t="s">
        <v>209</v>
      </c>
      <c r="M11" s="89"/>
      <c r="N11" s="89"/>
      <c r="O11" s="89"/>
      <c r="P11" s="89"/>
      <c r="Q11" s="90"/>
      <c r="R11" s="90"/>
      <c r="S11" s="90">
        <v>1</v>
      </c>
      <c r="T11" s="90">
        <v>2</v>
      </c>
      <c r="U11" s="90">
        <v>3</v>
      </c>
      <c r="V11" s="90">
        <v>3</v>
      </c>
      <c r="W11" s="90">
        <v>2</v>
      </c>
      <c r="X11" s="90">
        <v>1</v>
      </c>
      <c r="Y11" s="90">
        <f t="shared" si="0"/>
        <v>12</v>
      </c>
      <c r="Z11" s="90">
        <v>10</v>
      </c>
      <c r="AA11" s="104">
        <v>16.899999999999999</v>
      </c>
      <c r="AB11" s="91">
        <v>59.9</v>
      </c>
      <c r="AC11" s="92">
        <v>120</v>
      </c>
      <c r="AE11" s="93"/>
      <c r="AF11" s="93"/>
      <c r="AG11" s="93"/>
    </row>
    <row r="12" spans="1:33" ht="99.95" customHeight="1">
      <c r="A12" s="81"/>
      <c r="B12" s="81" t="s">
        <v>202</v>
      </c>
      <c r="C12" s="82" t="s">
        <v>218</v>
      </c>
      <c r="D12" s="83" t="s">
        <v>219</v>
      </c>
      <c r="E12" s="84" t="s">
        <v>220</v>
      </c>
      <c r="F12" s="84" t="s">
        <v>221</v>
      </c>
      <c r="G12" s="84" t="s">
        <v>222</v>
      </c>
      <c r="H12" s="85" t="s">
        <v>280</v>
      </c>
      <c r="I12" s="84" t="str">
        <f>VLOOKUP(C12,[1]DETAILS!$E$2:$T$1048576,16,0)</f>
        <v>BLACK GREY</v>
      </c>
      <c r="J12" s="86" t="s">
        <v>266</v>
      </c>
      <c r="K12" s="87" t="s">
        <v>281</v>
      </c>
      <c r="L12" s="88" t="s">
        <v>208</v>
      </c>
      <c r="M12" s="89"/>
      <c r="N12" s="89"/>
      <c r="O12" s="89"/>
      <c r="P12" s="89"/>
      <c r="Q12" s="90"/>
      <c r="R12" s="90">
        <v>1</v>
      </c>
      <c r="S12" s="90">
        <v>2</v>
      </c>
      <c r="T12" s="90">
        <v>3</v>
      </c>
      <c r="U12" s="90">
        <v>3</v>
      </c>
      <c r="V12" s="90">
        <v>2</v>
      </c>
      <c r="W12" s="90">
        <v>1</v>
      </c>
      <c r="X12" s="90"/>
      <c r="Y12" s="90">
        <f t="shared" si="0"/>
        <v>12</v>
      </c>
      <c r="Z12" s="90">
        <v>16</v>
      </c>
      <c r="AA12" s="104">
        <v>16.899999999999999</v>
      </c>
      <c r="AB12" s="91">
        <v>59.9</v>
      </c>
      <c r="AC12" s="92">
        <v>192</v>
      </c>
      <c r="AE12" s="93"/>
      <c r="AF12" s="93"/>
      <c r="AG12" s="93"/>
    </row>
    <row r="13" spans="1:33" ht="99.95" customHeight="1">
      <c r="A13" s="81"/>
      <c r="B13" s="81" t="s">
        <v>202</v>
      </c>
      <c r="C13" s="82" t="s">
        <v>218</v>
      </c>
      <c r="D13" s="83" t="s">
        <v>219</v>
      </c>
      <c r="E13" s="84" t="s">
        <v>220</v>
      </c>
      <c r="F13" s="84" t="s">
        <v>221</v>
      </c>
      <c r="G13" s="84" t="s">
        <v>222</v>
      </c>
      <c r="H13" s="85" t="s">
        <v>280</v>
      </c>
      <c r="I13" s="84" t="str">
        <f>VLOOKUP(C13,[1]DETAILS!$E$2:$T$1048576,16,0)</f>
        <v>BLACK GREY</v>
      </c>
      <c r="J13" s="86" t="s">
        <v>268</v>
      </c>
      <c r="K13" s="87" t="s">
        <v>282</v>
      </c>
      <c r="L13" s="88" t="s">
        <v>209</v>
      </c>
      <c r="M13" s="89"/>
      <c r="N13" s="89"/>
      <c r="O13" s="89"/>
      <c r="P13" s="89"/>
      <c r="Q13" s="90"/>
      <c r="R13" s="90"/>
      <c r="S13" s="90">
        <v>1</v>
      </c>
      <c r="T13" s="90">
        <v>2</v>
      </c>
      <c r="U13" s="90">
        <v>3</v>
      </c>
      <c r="V13" s="90">
        <v>3</v>
      </c>
      <c r="W13" s="90">
        <v>2</v>
      </c>
      <c r="X13" s="90">
        <v>1</v>
      </c>
      <c r="Y13" s="90">
        <f t="shared" si="0"/>
        <v>12</v>
      </c>
      <c r="Z13" s="90">
        <v>11</v>
      </c>
      <c r="AA13" s="104">
        <v>16.899999999999999</v>
      </c>
      <c r="AB13" s="91">
        <v>59.9</v>
      </c>
      <c r="AC13" s="92">
        <v>132</v>
      </c>
      <c r="AE13" s="93"/>
      <c r="AF13" s="93"/>
      <c r="AG13" s="93"/>
    </row>
    <row r="14" spans="1:33" ht="99.95" customHeight="1">
      <c r="A14" s="81"/>
      <c r="B14" s="81" t="s">
        <v>202</v>
      </c>
      <c r="C14" s="82" t="s">
        <v>223</v>
      </c>
      <c r="D14" s="83" t="s">
        <v>219</v>
      </c>
      <c r="E14" s="84" t="s">
        <v>220</v>
      </c>
      <c r="F14" s="84" t="s">
        <v>221</v>
      </c>
      <c r="G14" s="84" t="s">
        <v>222</v>
      </c>
      <c r="H14" s="85" t="s">
        <v>273</v>
      </c>
      <c r="I14" s="84" t="str">
        <f>VLOOKUP(C14,[1]DETAILS!$E$2:$T$1048576,16,0)</f>
        <v>NAVY</v>
      </c>
      <c r="J14" s="86" t="s">
        <v>266</v>
      </c>
      <c r="K14" s="87" t="s">
        <v>283</v>
      </c>
      <c r="L14" s="88" t="s">
        <v>208</v>
      </c>
      <c r="M14" s="89"/>
      <c r="N14" s="89"/>
      <c r="O14" s="89"/>
      <c r="P14" s="89"/>
      <c r="Q14" s="90"/>
      <c r="R14" s="90">
        <v>1</v>
      </c>
      <c r="S14" s="90">
        <v>2</v>
      </c>
      <c r="T14" s="90">
        <v>3</v>
      </c>
      <c r="U14" s="90">
        <v>3</v>
      </c>
      <c r="V14" s="90">
        <v>2</v>
      </c>
      <c r="W14" s="90">
        <v>1</v>
      </c>
      <c r="X14" s="90"/>
      <c r="Y14" s="90">
        <f t="shared" si="0"/>
        <v>12</v>
      </c>
      <c r="Z14" s="90">
        <v>16</v>
      </c>
      <c r="AA14" s="104">
        <v>16.899999999999999</v>
      </c>
      <c r="AB14" s="91">
        <v>59.9</v>
      </c>
      <c r="AC14" s="92">
        <v>192</v>
      </c>
      <c r="AE14" s="93"/>
      <c r="AF14" s="93"/>
      <c r="AG14" s="93"/>
    </row>
    <row r="15" spans="1:33" ht="99.95" customHeight="1">
      <c r="A15" s="81"/>
      <c r="B15" s="81" t="s">
        <v>202</v>
      </c>
      <c r="C15" s="82" t="s">
        <v>223</v>
      </c>
      <c r="D15" s="83" t="s">
        <v>219</v>
      </c>
      <c r="E15" s="84" t="s">
        <v>220</v>
      </c>
      <c r="F15" s="84" t="s">
        <v>221</v>
      </c>
      <c r="G15" s="84" t="s">
        <v>222</v>
      </c>
      <c r="H15" s="85" t="s">
        <v>273</v>
      </c>
      <c r="I15" s="84" t="str">
        <f>VLOOKUP(C15,[1]DETAILS!$E$2:$T$1048576,16,0)</f>
        <v>NAVY</v>
      </c>
      <c r="J15" s="86" t="s">
        <v>268</v>
      </c>
      <c r="K15" s="87" t="s">
        <v>284</v>
      </c>
      <c r="L15" s="88" t="s">
        <v>209</v>
      </c>
      <c r="M15" s="89"/>
      <c r="N15" s="89"/>
      <c r="O15" s="89"/>
      <c r="P15" s="89"/>
      <c r="Q15" s="90"/>
      <c r="R15" s="90"/>
      <c r="S15" s="90">
        <v>1</v>
      </c>
      <c r="T15" s="90">
        <v>2</v>
      </c>
      <c r="U15" s="90">
        <v>3</v>
      </c>
      <c r="V15" s="90">
        <v>3</v>
      </c>
      <c r="W15" s="90">
        <v>2</v>
      </c>
      <c r="X15" s="90">
        <v>1</v>
      </c>
      <c r="Y15" s="90">
        <f t="shared" si="0"/>
        <v>12</v>
      </c>
      <c r="Z15" s="90">
        <v>11</v>
      </c>
      <c r="AA15" s="104">
        <v>16.899999999999999</v>
      </c>
      <c r="AB15" s="91">
        <v>59.9</v>
      </c>
      <c r="AC15" s="92">
        <v>132</v>
      </c>
      <c r="AE15" s="93"/>
      <c r="AF15" s="93"/>
      <c r="AG15" s="93"/>
    </row>
    <row r="16" spans="1:33" ht="99.95" customHeight="1">
      <c r="A16" s="81"/>
      <c r="B16" s="81" t="s">
        <v>202</v>
      </c>
      <c r="C16" s="82" t="s">
        <v>224</v>
      </c>
      <c r="D16" s="83" t="s">
        <v>225</v>
      </c>
      <c r="E16" s="84" t="s">
        <v>226</v>
      </c>
      <c r="F16" s="84" t="s">
        <v>227</v>
      </c>
      <c r="G16" s="84" t="s">
        <v>228</v>
      </c>
      <c r="H16" s="85" t="s">
        <v>285</v>
      </c>
      <c r="I16" s="84" t="str">
        <f>VLOOKUP(C16,[1]DETAILS!$E$2:$T$1048576,16,0)</f>
        <v>BLACK</v>
      </c>
      <c r="J16" s="86" t="s">
        <v>266</v>
      </c>
      <c r="K16" s="87" t="s">
        <v>286</v>
      </c>
      <c r="L16" s="88" t="s">
        <v>208</v>
      </c>
      <c r="M16" s="89"/>
      <c r="N16" s="89"/>
      <c r="O16" s="89"/>
      <c r="P16" s="89"/>
      <c r="Q16" s="90"/>
      <c r="R16" s="90">
        <v>1</v>
      </c>
      <c r="S16" s="90">
        <v>2</v>
      </c>
      <c r="T16" s="90">
        <v>3</v>
      </c>
      <c r="U16" s="90">
        <v>3</v>
      </c>
      <c r="V16" s="90">
        <v>2</v>
      </c>
      <c r="W16" s="90">
        <v>1</v>
      </c>
      <c r="X16" s="90"/>
      <c r="Y16" s="90">
        <f t="shared" si="0"/>
        <v>12</v>
      </c>
      <c r="Z16" s="90">
        <v>14</v>
      </c>
      <c r="AA16" s="104">
        <v>16.899999999999999</v>
      </c>
      <c r="AB16" s="91">
        <v>69.900000000000006</v>
      </c>
      <c r="AC16" s="92">
        <v>168</v>
      </c>
      <c r="AE16" s="93"/>
      <c r="AF16" s="93"/>
      <c r="AG16" s="93"/>
    </row>
    <row r="17" spans="1:33" ht="99.95" customHeight="1">
      <c r="A17" s="81"/>
      <c r="B17" s="81" t="s">
        <v>202</v>
      </c>
      <c r="C17" s="82" t="s">
        <v>224</v>
      </c>
      <c r="D17" s="83" t="s">
        <v>225</v>
      </c>
      <c r="E17" s="84" t="s">
        <v>226</v>
      </c>
      <c r="F17" s="84" t="s">
        <v>227</v>
      </c>
      <c r="G17" s="84" t="s">
        <v>228</v>
      </c>
      <c r="H17" s="85" t="s">
        <v>285</v>
      </c>
      <c r="I17" s="84" t="str">
        <f>VLOOKUP(C17,[1]DETAILS!$E$2:$T$1048576,16,0)</f>
        <v>BLACK</v>
      </c>
      <c r="J17" s="86" t="s">
        <v>268</v>
      </c>
      <c r="K17" s="87" t="s">
        <v>287</v>
      </c>
      <c r="L17" s="88" t="s">
        <v>209</v>
      </c>
      <c r="M17" s="89"/>
      <c r="N17" s="89"/>
      <c r="O17" s="89"/>
      <c r="P17" s="89"/>
      <c r="Q17" s="90"/>
      <c r="R17" s="90"/>
      <c r="S17" s="90">
        <v>1</v>
      </c>
      <c r="T17" s="90">
        <v>2</v>
      </c>
      <c r="U17" s="90">
        <v>3</v>
      </c>
      <c r="V17" s="90">
        <v>3</v>
      </c>
      <c r="W17" s="90">
        <v>2</v>
      </c>
      <c r="X17" s="90">
        <v>1</v>
      </c>
      <c r="Y17" s="90">
        <f t="shared" si="0"/>
        <v>12</v>
      </c>
      <c r="Z17" s="90">
        <v>5</v>
      </c>
      <c r="AA17" s="104">
        <v>16.899999999999999</v>
      </c>
      <c r="AB17" s="91">
        <v>69.900000000000006</v>
      </c>
      <c r="AC17" s="92">
        <v>60</v>
      </c>
      <c r="AE17" s="93"/>
      <c r="AF17" s="93"/>
      <c r="AG17" s="93"/>
    </row>
    <row r="18" spans="1:33" ht="99.95" customHeight="1">
      <c r="A18" s="81"/>
      <c r="B18" s="81" t="s">
        <v>202</v>
      </c>
      <c r="C18" s="82" t="s">
        <v>229</v>
      </c>
      <c r="D18" s="83" t="s">
        <v>225</v>
      </c>
      <c r="E18" s="84" t="s">
        <v>226</v>
      </c>
      <c r="F18" s="84" t="s">
        <v>227</v>
      </c>
      <c r="G18" s="84" t="s">
        <v>228</v>
      </c>
      <c r="H18" s="85" t="s">
        <v>288</v>
      </c>
      <c r="I18" s="84" t="str">
        <f>VLOOKUP(C18,[1]DETAILS!$E$2:$T$1048576,16,0)</f>
        <v>TAUPE</v>
      </c>
      <c r="J18" s="86" t="s">
        <v>266</v>
      </c>
      <c r="K18" s="87" t="s">
        <v>289</v>
      </c>
      <c r="L18" s="88" t="s">
        <v>208</v>
      </c>
      <c r="M18" s="89"/>
      <c r="N18" s="89"/>
      <c r="O18" s="89"/>
      <c r="P18" s="89"/>
      <c r="Q18" s="90"/>
      <c r="R18" s="90">
        <v>1</v>
      </c>
      <c r="S18" s="90">
        <v>2</v>
      </c>
      <c r="T18" s="90">
        <v>3</v>
      </c>
      <c r="U18" s="90">
        <v>3</v>
      </c>
      <c r="V18" s="90">
        <v>2</v>
      </c>
      <c r="W18" s="90">
        <v>1</v>
      </c>
      <c r="X18" s="90"/>
      <c r="Y18" s="90">
        <f t="shared" si="0"/>
        <v>12</v>
      </c>
      <c r="Z18" s="90">
        <v>21</v>
      </c>
      <c r="AA18" s="104">
        <v>16.899999999999999</v>
      </c>
      <c r="AB18" s="91">
        <v>69.900000000000006</v>
      </c>
      <c r="AC18" s="92">
        <v>252</v>
      </c>
      <c r="AE18" s="93"/>
      <c r="AF18" s="93"/>
      <c r="AG18" s="93"/>
    </row>
    <row r="19" spans="1:33" ht="99.95" customHeight="1">
      <c r="A19" s="81"/>
      <c r="B19" s="81" t="s">
        <v>202</v>
      </c>
      <c r="C19" s="82" t="s">
        <v>229</v>
      </c>
      <c r="D19" s="83" t="s">
        <v>225</v>
      </c>
      <c r="E19" s="84" t="s">
        <v>226</v>
      </c>
      <c r="F19" s="84" t="s">
        <v>227</v>
      </c>
      <c r="G19" s="84" t="s">
        <v>228</v>
      </c>
      <c r="H19" s="85" t="s">
        <v>288</v>
      </c>
      <c r="I19" s="84" t="str">
        <f>VLOOKUP(C19,[1]DETAILS!$E$2:$T$1048576,16,0)</f>
        <v>TAUPE</v>
      </c>
      <c r="J19" s="86" t="s">
        <v>268</v>
      </c>
      <c r="K19" s="87" t="s">
        <v>290</v>
      </c>
      <c r="L19" s="88" t="s">
        <v>209</v>
      </c>
      <c r="M19" s="89"/>
      <c r="N19" s="89"/>
      <c r="O19" s="89"/>
      <c r="P19" s="89"/>
      <c r="Q19" s="90"/>
      <c r="R19" s="90"/>
      <c r="S19" s="90">
        <v>1</v>
      </c>
      <c r="T19" s="90">
        <v>2</v>
      </c>
      <c r="U19" s="90">
        <v>3</v>
      </c>
      <c r="V19" s="90">
        <v>3</v>
      </c>
      <c r="W19" s="90">
        <v>2</v>
      </c>
      <c r="X19" s="90">
        <v>1</v>
      </c>
      <c r="Y19" s="90">
        <f t="shared" si="0"/>
        <v>12</v>
      </c>
      <c r="Z19" s="90">
        <v>14</v>
      </c>
      <c r="AA19" s="104">
        <v>16.899999999999999</v>
      </c>
      <c r="AB19" s="91">
        <v>69.900000000000006</v>
      </c>
      <c r="AC19" s="92">
        <v>168</v>
      </c>
      <c r="AE19" s="93"/>
      <c r="AF19" s="93"/>
      <c r="AG19" s="93"/>
    </row>
    <row r="20" spans="1:33" ht="99.95" customHeight="1">
      <c r="A20" s="81"/>
      <c r="B20" s="81" t="s">
        <v>202</v>
      </c>
      <c r="C20" s="82" t="s">
        <v>230</v>
      </c>
      <c r="D20" s="83" t="s">
        <v>225</v>
      </c>
      <c r="E20" s="84" t="s">
        <v>226</v>
      </c>
      <c r="F20" s="84" t="s">
        <v>227</v>
      </c>
      <c r="G20" s="84" t="s">
        <v>228</v>
      </c>
      <c r="H20" s="85">
        <v>137</v>
      </c>
      <c r="I20" s="84" t="str">
        <f>VLOOKUP(C20,[1]DETAILS!$E$2:$T$1048576,16,0)</f>
        <v>OFF WHITE</v>
      </c>
      <c r="J20" s="86" t="s">
        <v>266</v>
      </c>
      <c r="K20" s="87" t="s">
        <v>291</v>
      </c>
      <c r="L20" s="88" t="s">
        <v>208</v>
      </c>
      <c r="M20" s="89"/>
      <c r="N20" s="89"/>
      <c r="O20" s="89"/>
      <c r="P20" s="89"/>
      <c r="Q20" s="90"/>
      <c r="R20" s="90">
        <v>1</v>
      </c>
      <c r="S20" s="90">
        <v>2</v>
      </c>
      <c r="T20" s="90">
        <v>3</v>
      </c>
      <c r="U20" s="90">
        <v>3</v>
      </c>
      <c r="V20" s="90">
        <v>2</v>
      </c>
      <c r="W20" s="90">
        <v>1</v>
      </c>
      <c r="X20" s="90"/>
      <c r="Y20" s="90">
        <f t="shared" si="0"/>
        <v>12</v>
      </c>
      <c r="Z20" s="90">
        <v>14</v>
      </c>
      <c r="AA20" s="104">
        <v>16.899999999999999</v>
      </c>
      <c r="AB20" s="91">
        <v>69.900000000000006</v>
      </c>
      <c r="AC20" s="92">
        <v>168</v>
      </c>
      <c r="AE20" s="93"/>
      <c r="AF20" s="93"/>
      <c r="AG20" s="93"/>
    </row>
    <row r="21" spans="1:33" ht="99.95" customHeight="1">
      <c r="A21" s="81"/>
      <c r="B21" s="81" t="s">
        <v>202</v>
      </c>
      <c r="C21" s="82" t="s">
        <v>230</v>
      </c>
      <c r="D21" s="83" t="s">
        <v>225</v>
      </c>
      <c r="E21" s="84" t="s">
        <v>226</v>
      </c>
      <c r="F21" s="84" t="s">
        <v>227</v>
      </c>
      <c r="G21" s="84" t="s">
        <v>228</v>
      </c>
      <c r="H21" s="85">
        <v>137</v>
      </c>
      <c r="I21" s="84" t="str">
        <f>VLOOKUP(C21,[1]DETAILS!$E$2:$T$1048576,16,0)</f>
        <v>OFF WHITE</v>
      </c>
      <c r="J21" s="86" t="s">
        <v>268</v>
      </c>
      <c r="K21" s="87" t="s">
        <v>292</v>
      </c>
      <c r="L21" s="88" t="s">
        <v>209</v>
      </c>
      <c r="M21" s="89"/>
      <c r="N21" s="89"/>
      <c r="O21" s="89"/>
      <c r="P21" s="89"/>
      <c r="Q21" s="90"/>
      <c r="R21" s="90"/>
      <c r="S21" s="90">
        <v>1</v>
      </c>
      <c r="T21" s="90">
        <v>2</v>
      </c>
      <c r="U21" s="90">
        <v>3</v>
      </c>
      <c r="V21" s="90">
        <v>3</v>
      </c>
      <c r="W21" s="90">
        <v>2</v>
      </c>
      <c r="X21" s="90">
        <v>1</v>
      </c>
      <c r="Y21" s="90">
        <f t="shared" si="0"/>
        <v>12</v>
      </c>
      <c r="Z21" s="90">
        <v>4</v>
      </c>
      <c r="AA21" s="104">
        <v>16.899999999999999</v>
      </c>
      <c r="AB21" s="91">
        <v>69.900000000000006</v>
      </c>
      <c r="AC21" s="92">
        <v>48</v>
      </c>
      <c r="AE21" s="93"/>
      <c r="AF21" s="93"/>
      <c r="AG21" s="93"/>
    </row>
    <row r="22" spans="1:33" ht="99.95" customHeight="1">
      <c r="A22" s="81"/>
      <c r="B22" s="81" t="s">
        <v>202</v>
      </c>
      <c r="C22" s="82" t="s">
        <v>231</v>
      </c>
      <c r="D22" s="83" t="s">
        <v>225</v>
      </c>
      <c r="E22" s="84" t="s">
        <v>226</v>
      </c>
      <c r="F22" s="84" t="s">
        <v>227</v>
      </c>
      <c r="G22" s="84" t="s">
        <v>228</v>
      </c>
      <c r="H22" s="85">
        <v>196</v>
      </c>
      <c r="I22" s="84" t="str">
        <f>VLOOKUP(C22,[1]DETAILS!$E$2:$T$1048576,16,0)</f>
        <v>NAVY GREY</v>
      </c>
      <c r="J22" s="86" t="s">
        <v>266</v>
      </c>
      <c r="K22" s="87" t="s">
        <v>293</v>
      </c>
      <c r="L22" s="88" t="s">
        <v>208</v>
      </c>
      <c r="M22" s="89"/>
      <c r="N22" s="89"/>
      <c r="O22" s="89"/>
      <c r="P22" s="89"/>
      <c r="Q22" s="90"/>
      <c r="R22" s="90">
        <v>1</v>
      </c>
      <c r="S22" s="90">
        <v>2</v>
      </c>
      <c r="T22" s="90">
        <v>3</v>
      </c>
      <c r="U22" s="90">
        <v>3</v>
      </c>
      <c r="V22" s="90">
        <v>2</v>
      </c>
      <c r="W22" s="90">
        <v>1</v>
      </c>
      <c r="X22" s="90"/>
      <c r="Y22" s="90">
        <f t="shared" si="0"/>
        <v>12</v>
      </c>
      <c r="Z22" s="90">
        <v>27</v>
      </c>
      <c r="AA22" s="104">
        <v>16.899999999999999</v>
      </c>
      <c r="AB22" s="91">
        <v>69.900000000000006</v>
      </c>
      <c r="AC22" s="92">
        <v>324</v>
      </c>
      <c r="AE22" s="93"/>
      <c r="AF22" s="93"/>
      <c r="AG22" s="93"/>
    </row>
    <row r="23" spans="1:33" ht="99.95" customHeight="1">
      <c r="A23" s="81"/>
      <c r="B23" s="81" t="s">
        <v>202</v>
      </c>
      <c r="C23" s="82" t="s">
        <v>231</v>
      </c>
      <c r="D23" s="83" t="s">
        <v>225</v>
      </c>
      <c r="E23" s="84" t="s">
        <v>226</v>
      </c>
      <c r="F23" s="84" t="s">
        <v>227</v>
      </c>
      <c r="G23" s="84" t="s">
        <v>228</v>
      </c>
      <c r="H23" s="85">
        <v>196</v>
      </c>
      <c r="I23" s="84" t="str">
        <f>VLOOKUP(C23,[1]DETAILS!$E$2:$T$1048576,16,0)</f>
        <v>NAVY GREY</v>
      </c>
      <c r="J23" s="86" t="s">
        <v>294</v>
      </c>
      <c r="K23" s="87" t="s">
        <v>295</v>
      </c>
      <c r="L23" s="88" t="s">
        <v>232</v>
      </c>
      <c r="M23" s="89"/>
      <c r="N23" s="89"/>
      <c r="O23" s="89"/>
      <c r="P23" s="89"/>
      <c r="Q23" s="90">
        <v>1</v>
      </c>
      <c r="R23" s="90">
        <v>2</v>
      </c>
      <c r="S23" s="90">
        <v>3</v>
      </c>
      <c r="T23" s="90">
        <v>3</v>
      </c>
      <c r="U23" s="90">
        <v>2</v>
      </c>
      <c r="V23" s="90">
        <v>1</v>
      </c>
      <c r="W23" s="90"/>
      <c r="X23" s="90"/>
      <c r="Y23" s="90">
        <f t="shared" si="0"/>
        <v>12</v>
      </c>
      <c r="Z23" s="90">
        <v>9</v>
      </c>
      <c r="AA23" s="104">
        <v>16.899999999999999</v>
      </c>
      <c r="AB23" s="91">
        <v>69.900000000000006</v>
      </c>
      <c r="AC23" s="92">
        <v>108</v>
      </c>
      <c r="AE23" s="93"/>
      <c r="AF23" s="93"/>
      <c r="AG23" s="93"/>
    </row>
    <row r="24" spans="1:33" ht="99.95" customHeight="1">
      <c r="A24" s="81"/>
      <c r="B24" s="81" t="s">
        <v>202</v>
      </c>
      <c r="C24" s="82" t="s">
        <v>231</v>
      </c>
      <c r="D24" s="83" t="s">
        <v>225</v>
      </c>
      <c r="E24" s="84" t="s">
        <v>226</v>
      </c>
      <c r="F24" s="84" t="s">
        <v>227</v>
      </c>
      <c r="G24" s="84" t="s">
        <v>228</v>
      </c>
      <c r="H24" s="85">
        <v>196</v>
      </c>
      <c r="I24" s="84" t="str">
        <f>VLOOKUP(C24,[1]DETAILS!$E$2:$T$1048576,16,0)</f>
        <v>NAVY GREY</v>
      </c>
      <c r="J24" s="86" t="s">
        <v>268</v>
      </c>
      <c r="K24" s="87" t="s">
        <v>296</v>
      </c>
      <c r="L24" s="88" t="s">
        <v>209</v>
      </c>
      <c r="M24" s="89"/>
      <c r="N24" s="89"/>
      <c r="O24" s="89"/>
      <c r="P24" s="89"/>
      <c r="Q24" s="90"/>
      <c r="R24" s="90"/>
      <c r="S24" s="90">
        <v>1</v>
      </c>
      <c r="T24" s="90">
        <v>2</v>
      </c>
      <c r="U24" s="90">
        <v>3</v>
      </c>
      <c r="V24" s="90">
        <v>3</v>
      </c>
      <c r="W24" s="90">
        <v>2</v>
      </c>
      <c r="X24" s="90">
        <v>1</v>
      </c>
      <c r="Y24" s="90">
        <f t="shared" si="0"/>
        <v>12</v>
      </c>
      <c r="Z24" s="90">
        <v>4</v>
      </c>
      <c r="AA24" s="104">
        <v>16.899999999999999</v>
      </c>
      <c r="AB24" s="91">
        <v>69.900000000000006</v>
      </c>
      <c r="AC24" s="92">
        <v>48</v>
      </c>
      <c r="AE24" s="93"/>
      <c r="AF24" s="93"/>
      <c r="AG24" s="93"/>
    </row>
    <row r="25" spans="1:33" ht="99.95" customHeight="1">
      <c r="A25" s="81"/>
      <c r="B25" s="81" t="s">
        <v>202</v>
      </c>
      <c r="C25" s="82" t="s">
        <v>233</v>
      </c>
      <c r="D25" s="83" t="s">
        <v>225</v>
      </c>
      <c r="E25" s="84" t="s">
        <v>226</v>
      </c>
      <c r="F25" s="84" t="s">
        <v>227</v>
      </c>
      <c r="G25" s="84" t="s">
        <v>228</v>
      </c>
      <c r="H25" s="85">
        <v>198</v>
      </c>
      <c r="I25" s="84" t="str">
        <f>VLOOKUP(C25,[1]DETAILS!$E$2:$T$1048576,16,0)</f>
        <v>NAVY RED</v>
      </c>
      <c r="J25" s="86" t="s">
        <v>266</v>
      </c>
      <c r="K25" s="87" t="s">
        <v>297</v>
      </c>
      <c r="L25" s="88" t="s">
        <v>208</v>
      </c>
      <c r="M25" s="89"/>
      <c r="N25" s="89"/>
      <c r="O25" s="89"/>
      <c r="P25" s="89"/>
      <c r="Q25" s="90"/>
      <c r="R25" s="90">
        <v>1</v>
      </c>
      <c r="S25" s="90">
        <v>2</v>
      </c>
      <c r="T25" s="90">
        <v>3</v>
      </c>
      <c r="U25" s="90">
        <v>3</v>
      </c>
      <c r="V25" s="90">
        <v>2</v>
      </c>
      <c r="W25" s="90">
        <v>1</v>
      </c>
      <c r="X25" s="90"/>
      <c r="Y25" s="90">
        <f t="shared" si="0"/>
        <v>12</v>
      </c>
      <c r="Z25" s="90">
        <v>27</v>
      </c>
      <c r="AA25" s="104">
        <v>16.899999999999999</v>
      </c>
      <c r="AB25" s="91">
        <v>69.900000000000006</v>
      </c>
      <c r="AC25" s="92">
        <v>324</v>
      </c>
      <c r="AE25" s="93"/>
      <c r="AF25" s="93"/>
      <c r="AG25" s="93"/>
    </row>
    <row r="26" spans="1:33" ht="99.95" customHeight="1">
      <c r="A26" s="81"/>
      <c r="B26" s="81" t="s">
        <v>202</v>
      </c>
      <c r="C26" s="82" t="s">
        <v>233</v>
      </c>
      <c r="D26" s="83" t="s">
        <v>225</v>
      </c>
      <c r="E26" s="84" t="s">
        <v>226</v>
      </c>
      <c r="F26" s="84" t="s">
        <v>227</v>
      </c>
      <c r="G26" s="84" t="s">
        <v>228</v>
      </c>
      <c r="H26" s="85">
        <v>198</v>
      </c>
      <c r="I26" s="84" t="str">
        <f>VLOOKUP(C26,[1]DETAILS!$E$2:$T$1048576,16,0)</f>
        <v>NAVY RED</v>
      </c>
      <c r="J26" s="86" t="s">
        <v>294</v>
      </c>
      <c r="K26" s="87" t="s">
        <v>298</v>
      </c>
      <c r="L26" s="88" t="s">
        <v>232</v>
      </c>
      <c r="M26" s="89"/>
      <c r="N26" s="89"/>
      <c r="O26" s="89"/>
      <c r="P26" s="89"/>
      <c r="Q26" s="90">
        <v>1</v>
      </c>
      <c r="R26" s="90">
        <v>2</v>
      </c>
      <c r="S26" s="90">
        <v>3</v>
      </c>
      <c r="T26" s="90">
        <v>3</v>
      </c>
      <c r="U26" s="90">
        <v>2</v>
      </c>
      <c r="V26" s="90">
        <v>1</v>
      </c>
      <c r="W26" s="90"/>
      <c r="X26" s="90"/>
      <c r="Y26" s="90">
        <f t="shared" si="0"/>
        <v>12</v>
      </c>
      <c r="Z26" s="90">
        <v>20</v>
      </c>
      <c r="AA26" s="104">
        <v>16.899999999999999</v>
      </c>
      <c r="AB26" s="91">
        <v>69.900000000000006</v>
      </c>
      <c r="AC26" s="92">
        <v>240</v>
      </c>
      <c r="AE26" s="93"/>
      <c r="AF26" s="93"/>
      <c r="AG26" s="93"/>
    </row>
    <row r="27" spans="1:33" ht="99.95" customHeight="1">
      <c r="A27" s="96"/>
      <c r="B27" s="81" t="s">
        <v>202</v>
      </c>
      <c r="C27" s="82" t="s">
        <v>234</v>
      </c>
      <c r="D27" s="83" t="s">
        <v>225</v>
      </c>
      <c r="E27" s="84" t="s">
        <v>226</v>
      </c>
      <c r="F27" s="84" t="s">
        <v>227</v>
      </c>
      <c r="G27" s="84" t="s">
        <v>228</v>
      </c>
      <c r="H27" s="85" t="s">
        <v>270</v>
      </c>
      <c r="I27" s="84" t="str">
        <f>VLOOKUP(C27,[1]DETAILS!$E$2:$T$1048576,16,0)</f>
        <v>GREY WHITE</v>
      </c>
      <c r="J27" s="86" t="s">
        <v>266</v>
      </c>
      <c r="K27" s="87" t="s">
        <v>299</v>
      </c>
      <c r="L27" s="88" t="s">
        <v>208</v>
      </c>
      <c r="M27" s="89"/>
      <c r="N27" s="89"/>
      <c r="O27" s="89"/>
      <c r="P27" s="89"/>
      <c r="Q27" s="90"/>
      <c r="R27" s="90">
        <v>1</v>
      </c>
      <c r="S27" s="90">
        <v>2</v>
      </c>
      <c r="T27" s="90">
        <v>3</v>
      </c>
      <c r="U27" s="90">
        <v>3</v>
      </c>
      <c r="V27" s="90">
        <v>2</v>
      </c>
      <c r="W27" s="90">
        <v>1</v>
      </c>
      <c r="X27" s="90"/>
      <c r="Y27" s="90">
        <f t="shared" si="0"/>
        <v>12</v>
      </c>
      <c r="Z27" s="90">
        <v>28</v>
      </c>
      <c r="AA27" s="104">
        <v>16.899999999999999</v>
      </c>
      <c r="AB27" s="91">
        <v>69.900000000000006</v>
      </c>
      <c r="AC27" s="92">
        <v>336</v>
      </c>
      <c r="AE27" s="93"/>
      <c r="AF27" s="93"/>
      <c r="AG27" s="93"/>
    </row>
    <row r="28" spans="1:33" ht="99.95" customHeight="1">
      <c r="A28" s="96"/>
      <c r="B28" s="81" t="s">
        <v>202</v>
      </c>
      <c r="C28" s="82" t="s">
        <v>234</v>
      </c>
      <c r="D28" s="83" t="s">
        <v>225</v>
      </c>
      <c r="E28" s="84" t="s">
        <v>226</v>
      </c>
      <c r="F28" s="84" t="s">
        <v>227</v>
      </c>
      <c r="G28" s="84" t="s">
        <v>228</v>
      </c>
      <c r="H28" s="85" t="s">
        <v>270</v>
      </c>
      <c r="I28" s="84" t="str">
        <f>VLOOKUP(C28,[1]DETAILS!$E$2:$T$1048576,16,0)</f>
        <v>GREY WHITE</v>
      </c>
      <c r="J28" s="86" t="s">
        <v>268</v>
      </c>
      <c r="K28" s="87" t="s">
        <v>300</v>
      </c>
      <c r="L28" s="88" t="s">
        <v>209</v>
      </c>
      <c r="M28" s="89"/>
      <c r="N28" s="89"/>
      <c r="O28" s="89"/>
      <c r="P28" s="89"/>
      <c r="Q28" s="90"/>
      <c r="R28" s="90"/>
      <c r="S28" s="90">
        <v>1</v>
      </c>
      <c r="T28" s="90">
        <v>2</v>
      </c>
      <c r="U28" s="90">
        <v>3</v>
      </c>
      <c r="V28" s="90">
        <v>3</v>
      </c>
      <c r="W28" s="90">
        <v>2</v>
      </c>
      <c r="X28" s="90">
        <v>1</v>
      </c>
      <c r="Y28" s="90">
        <f t="shared" si="0"/>
        <v>12</v>
      </c>
      <c r="Z28" s="90">
        <v>14</v>
      </c>
      <c r="AA28" s="104">
        <v>16.899999999999999</v>
      </c>
      <c r="AB28" s="91">
        <v>69.900000000000006</v>
      </c>
      <c r="AC28" s="92">
        <v>168</v>
      </c>
      <c r="AE28" s="93"/>
      <c r="AF28" s="93"/>
      <c r="AG28" s="93"/>
    </row>
    <row r="29" spans="1:33" ht="99.95" customHeight="1">
      <c r="A29" s="81"/>
      <c r="B29" s="81" t="s">
        <v>202</v>
      </c>
      <c r="C29" s="82" t="s">
        <v>235</v>
      </c>
      <c r="D29" s="83" t="s">
        <v>225</v>
      </c>
      <c r="E29" s="84" t="s">
        <v>226</v>
      </c>
      <c r="F29" s="84" t="s">
        <v>227</v>
      </c>
      <c r="G29" s="84" t="s">
        <v>228</v>
      </c>
      <c r="H29" s="85">
        <v>268</v>
      </c>
      <c r="I29" s="84" t="str">
        <f>VLOOKUP(C29,[1]DETAILS!$E$2:$T$1048576,16,0)</f>
        <v>BEIGE GREEN</v>
      </c>
      <c r="J29" s="86" t="s">
        <v>266</v>
      </c>
      <c r="K29" s="87" t="s">
        <v>301</v>
      </c>
      <c r="L29" s="88" t="s">
        <v>208</v>
      </c>
      <c r="M29" s="89"/>
      <c r="N29" s="89"/>
      <c r="O29" s="89"/>
      <c r="P29" s="89"/>
      <c r="Q29" s="90"/>
      <c r="R29" s="90">
        <v>1</v>
      </c>
      <c r="S29" s="90">
        <v>2</v>
      </c>
      <c r="T29" s="90">
        <v>3</v>
      </c>
      <c r="U29" s="90">
        <v>3</v>
      </c>
      <c r="V29" s="90">
        <v>2</v>
      </c>
      <c r="W29" s="90">
        <v>1</v>
      </c>
      <c r="X29" s="90"/>
      <c r="Y29" s="90">
        <f t="shared" si="0"/>
        <v>12</v>
      </c>
      <c r="Z29" s="90">
        <v>14</v>
      </c>
      <c r="AA29" s="104">
        <v>16.899999999999999</v>
      </c>
      <c r="AB29" s="91">
        <v>69.900000000000006</v>
      </c>
      <c r="AC29" s="92">
        <v>168</v>
      </c>
      <c r="AE29" s="93"/>
      <c r="AF29" s="93"/>
      <c r="AG29" s="93"/>
    </row>
    <row r="30" spans="1:33" ht="99.95" customHeight="1">
      <c r="A30" s="81"/>
      <c r="B30" s="81" t="s">
        <v>202</v>
      </c>
      <c r="C30" s="82" t="s">
        <v>235</v>
      </c>
      <c r="D30" s="83" t="s">
        <v>225</v>
      </c>
      <c r="E30" s="84" t="s">
        <v>226</v>
      </c>
      <c r="F30" s="84" t="s">
        <v>227</v>
      </c>
      <c r="G30" s="84" t="s">
        <v>228</v>
      </c>
      <c r="H30" s="85">
        <v>268</v>
      </c>
      <c r="I30" s="84" t="str">
        <f>VLOOKUP(C30,[1]DETAILS!$E$2:$T$1048576,16,0)</f>
        <v>BEIGE GREEN</v>
      </c>
      <c r="J30" s="86" t="s">
        <v>268</v>
      </c>
      <c r="K30" s="87" t="s">
        <v>302</v>
      </c>
      <c r="L30" s="88" t="s">
        <v>209</v>
      </c>
      <c r="M30" s="89"/>
      <c r="N30" s="89"/>
      <c r="O30" s="89"/>
      <c r="P30" s="89"/>
      <c r="Q30" s="90"/>
      <c r="R30" s="90"/>
      <c r="S30" s="90">
        <v>1</v>
      </c>
      <c r="T30" s="90">
        <v>2</v>
      </c>
      <c r="U30" s="90">
        <v>3</v>
      </c>
      <c r="V30" s="90">
        <v>3</v>
      </c>
      <c r="W30" s="90">
        <v>2</v>
      </c>
      <c r="X30" s="90">
        <v>1</v>
      </c>
      <c r="Y30" s="90">
        <f t="shared" si="0"/>
        <v>12</v>
      </c>
      <c r="Z30" s="90">
        <v>5</v>
      </c>
      <c r="AA30" s="104">
        <v>16.899999999999999</v>
      </c>
      <c r="AB30" s="91">
        <v>69.900000000000006</v>
      </c>
      <c r="AC30" s="92">
        <v>60</v>
      </c>
      <c r="AE30" s="93"/>
      <c r="AF30" s="93"/>
      <c r="AG30" s="93"/>
    </row>
    <row r="31" spans="1:33" ht="99.95" customHeight="1">
      <c r="A31" s="81"/>
      <c r="B31" s="81" t="s">
        <v>202</v>
      </c>
      <c r="C31" s="82" t="s">
        <v>236</v>
      </c>
      <c r="D31" s="83" t="s">
        <v>225</v>
      </c>
      <c r="E31" s="84" t="s">
        <v>226</v>
      </c>
      <c r="F31" s="84" t="s">
        <v>227</v>
      </c>
      <c r="G31" s="84" t="s">
        <v>228</v>
      </c>
      <c r="H31" s="85" t="s">
        <v>273</v>
      </c>
      <c r="I31" s="84" t="str">
        <f>VLOOKUP(C31,[1]DETAILS!$E$2:$T$1048576,16,0)</f>
        <v>NAVY</v>
      </c>
      <c r="J31" s="86" t="s">
        <v>266</v>
      </c>
      <c r="K31" s="87" t="s">
        <v>303</v>
      </c>
      <c r="L31" s="88" t="s">
        <v>208</v>
      </c>
      <c r="M31" s="89"/>
      <c r="N31" s="89"/>
      <c r="O31" s="89"/>
      <c r="P31" s="89"/>
      <c r="Q31" s="90"/>
      <c r="R31" s="90">
        <v>1</v>
      </c>
      <c r="S31" s="90">
        <v>2</v>
      </c>
      <c r="T31" s="90">
        <v>3</v>
      </c>
      <c r="U31" s="90">
        <v>3</v>
      </c>
      <c r="V31" s="90">
        <v>2</v>
      </c>
      <c r="W31" s="90">
        <v>1</v>
      </c>
      <c r="X31" s="90"/>
      <c r="Y31" s="90">
        <f t="shared" si="0"/>
        <v>12</v>
      </c>
      <c r="Z31" s="90">
        <v>35</v>
      </c>
      <c r="AA31" s="104">
        <v>16.899999999999999</v>
      </c>
      <c r="AB31" s="91">
        <v>69.900000000000006</v>
      </c>
      <c r="AC31" s="92">
        <v>420</v>
      </c>
      <c r="AE31" s="93"/>
      <c r="AF31" s="93"/>
      <c r="AG31" s="93"/>
    </row>
    <row r="32" spans="1:33" ht="99.95" customHeight="1">
      <c r="A32" s="81"/>
      <c r="B32" s="81" t="s">
        <v>202</v>
      </c>
      <c r="C32" s="82" t="s">
        <v>236</v>
      </c>
      <c r="D32" s="83" t="s">
        <v>225</v>
      </c>
      <c r="E32" s="84" t="s">
        <v>226</v>
      </c>
      <c r="F32" s="84" t="s">
        <v>227</v>
      </c>
      <c r="G32" s="84" t="s">
        <v>228</v>
      </c>
      <c r="H32" s="85" t="s">
        <v>273</v>
      </c>
      <c r="I32" s="84" t="str">
        <f>VLOOKUP(C32,[1]DETAILS!$E$2:$T$1048576,16,0)</f>
        <v>NAVY</v>
      </c>
      <c r="J32" s="86" t="s">
        <v>294</v>
      </c>
      <c r="K32" s="87" t="s">
        <v>304</v>
      </c>
      <c r="L32" s="88" t="s">
        <v>232</v>
      </c>
      <c r="M32" s="89"/>
      <c r="N32" s="89"/>
      <c r="O32" s="89"/>
      <c r="P32" s="89"/>
      <c r="Q32" s="90">
        <v>1</v>
      </c>
      <c r="R32" s="90">
        <v>2</v>
      </c>
      <c r="S32" s="90">
        <v>3</v>
      </c>
      <c r="T32" s="90">
        <v>3</v>
      </c>
      <c r="U32" s="90">
        <v>2</v>
      </c>
      <c r="V32" s="90">
        <v>1</v>
      </c>
      <c r="W32" s="90"/>
      <c r="X32" s="90"/>
      <c r="Y32" s="90">
        <f t="shared" si="0"/>
        <v>12</v>
      </c>
      <c r="Z32" s="90">
        <v>9</v>
      </c>
      <c r="AA32" s="104">
        <v>16.899999999999999</v>
      </c>
      <c r="AB32" s="91">
        <v>69.900000000000006</v>
      </c>
      <c r="AC32" s="92">
        <v>108</v>
      </c>
      <c r="AE32" s="93"/>
      <c r="AF32" s="93"/>
      <c r="AG32" s="93"/>
    </row>
    <row r="33" spans="1:33" ht="99.95" customHeight="1">
      <c r="A33" s="81"/>
      <c r="B33" s="81" t="s">
        <v>202</v>
      </c>
      <c r="C33" s="82" t="s">
        <v>236</v>
      </c>
      <c r="D33" s="83" t="s">
        <v>225</v>
      </c>
      <c r="E33" s="84" t="s">
        <v>226</v>
      </c>
      <c r="F33" s="84" t="s">
        <v>227</v>
      </c>
      <c r="G33" s="84" t="s">
        <v>228</v>
      </c>
      <c r="H33" s="85" t="s">
        <v>273</v>
      </c>
      <c r="I33" s="84" t="str">
        <f>VLOOKUP(C33,[1]DETAILS!$E$2:$T$1048576,16,0)</f>
        <v>NAVY</v>
      </c>
      <c r="J33" s="86" t="s">
        <v>268</v>
      </c>
      <c r="K33" s="87" t="s">
        <v>305</v>
      </c>
      <c r="L33" s="88" t="s">
        <v>209</v>
      </c>
      <c r="M33" s="89"/>
      <c r="N33" s="89"/>
      <c r="O33" s="89"/>
      <c r="P33" s="89"/>
      <c r="Q33" s="90"/>
      <c r="R33" s="90"/>
      <c r="S33" s="90">
        <v>1</v>
      </c>
      <c r="T33" s="90">
        <v>2</v>
      </c>
      <c r="U33" s="90">
        <v>3</v>
      </c>
      <c r="V33" s="90">
        <v>3</v>
      </c>
      <c r="W33" s="90">
        <v>2</v>
      </c>
      <c r="X33" s="90">
        <v>1</v>
      </c>
      <c r="Y33" s="90">
        <f t="shared" si="0"/>
        <v>12</v>
      </c>
      <c r="Z33" s="90">
        <v>14</v>
      </c>
      <c r="AA33" s="104">
        <v>16.899999999999999</v>
      </c>
      <c r="AB33" s="91">
        <v>69.900000000000006</v>
      </c>
      <c r="AC33" s="92">
        <v>168</v>
      </c>
      <c r="AE33" s="93"/>
      <c r="AF33" s="93"/>
      <c r="AG33" s="93"/>
    </row>
    <row r="34" spans="1:33" ht="99.95" customHeight="1">
      <c r="A34" s="81"/>
      <c r="B34" s="81" t="s">
        <v>202</v>
      </c>
      <c r="C34" s="82" t="s">
        <v>237</v>
      </c>
      <c r="D34" s="83" t="s">
        <v>238</v>
      </c>
      <c r="E34" s="84" t="s">
        <v>239</v>
      </c>
      <c r="F34" s="84" t="s">
        <v>206</v>
      </c>
      <c r="G34" s="84" t="s">
        <v>207</v>
      </c>
      <c r="H34" s="85" t="s">
        <v>285</v>
      </c>
      <c r="I34" s="84" t="str">
        <f>VLOOKUP(C34,[1]DETAILS!$E$2:$T$1048576,16,0)</f>
        <v>BLACK</v>
      </c>
      <c r="J34" s="86" t="s">
        <v>266</v>
      </c>
      <c r="K34" s="87" t="s">
        <v>306</v>
      </c>
      <c r="L34" s="88" t="s">
        <v>208</v>
      </c>
      <c r="M34" s="89"/>
      <c r="N34" s="89"/>
      <c r="O34" s="89"/>
      <c r="P34" s="89"/>
      <c r="Q34" s="90"/>
      <c r="R34" s="90">
        <v>1</v>
      </c>
      <c r="S34" s="90">
        <v>2</v>
      </c>
      <c r="T34" s="90">
        <v>3</v>
      </c>
      <c r="U34" s="90">
        <v>3</v>
      </c>
      <c r="V34" s="90">
        <v>2</v>
      </c>
      <c r="W34" s="90">
        <v>1</v>
      </c>
      <c r="X34" s="90"/>
      <c r="Y34" s="90">
        <f t="shared" si="0"/>
        <v>12</v>
      </c>
      <c r="Z34" s="90">
        <v>16</v>
      </c>
      <c r="AA34" s="104">
        <v>16.899999999999999</v>
      </c>
      <c r="AB34" s="91">
        <v>59.9</v>
      </c>
      <c r="AC34" s="92">
        <v>192</v>
      </c>
      <c r="AE34" s="93"/>
      <c r="AF34" s="93"/>
      <c r="AG34" s="93"/>
    </row>
    <row r="35" spans="1:33" ht="99.95" customHeight="1">
      <c r="A35" s="81"/>
      <c r="B35" s="81" t="s">
        <v>202</v>
      </c>
      <c r="C35" s="82" t="s">
        <v>237</v>
      </c>
      <c r="D35" s="83" t="s">
        <v>238</v>
      </c>
      <c r="E35" s="84" t="s">
        <v>239</v>
      </c>
      <c r="F35" s="84" t="s">
        <v>206</v>
      </c>
      <c r="G35" s="84" t="s">
        <v>207</v>
      </c>
      <c r="H35" s="85" t="s">
        <v>285</v>
      </c>
      <c r="I35" s="84" t="str">
        <f>VLOOKUP(C35,[1]DETAILS!$E$2:$T$1048576,16,0)</f>
        <v>BLACK</v>
      </c>
      <c r="J35" s="86" t="s">
        <v>268</v>
      </c>
      <c r="K35" s="87" t="s">
        <v>307</v>
      </c>
      <c r="L35" s="88" t="s">
        <v>209</v>
      </c>
      <c r="M35" s="89"/>
      <c r="N35" s="89"/>
      <c r="O35" s="89"/>
      <c r="P35" s="89"/>
      <c r="Q35" s="90"/>
      <c r="R35" s="90"/>
      <c r="S35" s="90">
        <v>1</v>
      </c>
      <c r="T35" s="90">
        <v>2</v>
      </c>
      <c r="U35" s="90">
        <v>3</v>
      </c>
      <c r="V35" s="90">
        <v>3</v>
      </c>
      <c r="W35" s="90">
        <v>2</v>
      </c>
      <c r="X35" s="90">
        <v>1</v>
      </c>
      <c r="Y35" s="90">
        <f t="shared" si="0"/>
        <v>12</v>
      </c>
      <c r="Z35" s="90">
        <v>7</v>
      </c>
      <c r="AA35" s="104">
        <v>16.899999999999999</v>
      </c>
      <c r="AB35" s="91">
        <v>59.9</v>
      </c>
      <c r="AC35" s="92">
        <v>84</v>
      </c>
      <c r="AE35" s="93"/>
      <c r="AF35" s="93"/>
      <c r="AG35" s="93"/>
    </row>
    <row r="36" spans="1:33" ht="99.95" customHeight="1">
      <c r="A36" s="81"/>
      <c r="B36" s="81" t="s">
        <v>202</v>
      </c>
      <c r="C36" s="82" t="s">
        <v>240</v>
      </c>
      <c r="D36" s="83" t="s">
        <v>238</v>
      </c>
      <c r="E36" s="84" t="s">
        <v>239</v>
      </c>
      <c r="F36" s="84" t="s">
        <v>206</v>
      </c>
      <c r="G36" s="84" t="s">
        <v>207</v>
      </c>
      <c r="H36" s="97" t="s">
        <v>308</v>
      </c>
      <c r="I36" s="84" t="str">
        <f>VLOOKUP(C36,[1]DETAILS!$E$2:$T$1048576,16,0)</f>
        <v>SKY</v>
      </c>
      <c r="J36" s="86" t="s">
        <v>266</v>
      </c>
      <c r="K36" s="87" t="s">
        <v>309</v>
      </c>
      <c r="L36" s="88" t="s">
        <v>208</v>
      </c>
      <c r="M36" s="89"/>
      <c r="N36" s="89"/>
      <c r="O36" s="89"/>
      <c r="P36" s="89"/>
      <c r="Q36" s="90"/>
      <c r="R36" s="90">
        <v>1</v>
      </c>
      <c r="S36" s="90">
        <v>2</v>
      </c>
      <c r="T36" s="90">
        <v>3</v>
      </c>
      <c r="U36" s="90">
        <v>3</v>
      </c>
      <c r="V36" s="90">
        <v>2</v>
      </c>
      <c r="W36" s="90">
        <v>1</v>
      </c>
      <c r="X36" s="90"/>
      <c r="Y36" s="90">
        <f t="shared" si="0"/>
        <v>12</v>
      </c>
      <c r="Z36" s="90">
        <v>2</v>
      </c>
      <c r="AA36" s="104">
        <v>16.899999999999999</v>
      </c>
      <c r="AB36" s="91">
        <v>59.9</v>
      </c>
      <c r="AC36" s="92">
        <v>24</v>
      </c>
      <c r="AE36" s="93"/>
      <c r="AF36" s="93"/>
      <c r="AG36" s="93"/>
    </row>
    <row r="37" spans="1:33" ht="99.95" customHeight="1">
      <c r="A37" s="81"/>
      <c r="B37" s="81" t="s">
        <v>202</v>
      </c>
      <c r="C37" s="82" t="s">
        <v>240</v>
      </c>
      <c r="D37" s="83" t="s">
        <v>238</v>
      </c>
      <c r="E37" s="84" t="s">
        <v>239</v>
      </c>
      <c r="F37" s="84" t="s">
        <v>206</v>
      </c>
      <c r="G37" s="84" t="s">
        <v>207</v>
      </c>
      <c r="H37" s="97" t="s">
        <v>308</v>
      </c>
      <c r="I37" s="84" t="str">
        <f>VLOOKUP(C37,[1]DETAILS!$E$2:$T$1048576,16,0)</f>
        <v>SKY</v>
      </c>
      <c r="J37" s="86" t="s">
        <v>294</v>
      </c>
      <c r="K37" s="87" t="s">
        <v>310</v>
      </c>
      <c r="L37" s="88" t="s">
        <v>232</v>
      </c>
      <c r="M37" s="89"/>
      <c r="N37" s="89"/>
      <c r="O37" s="89"/>
      <c r="P37" s="89"/>
      <c r="Q37" s="90">
        <v>1</v>
      </c>
      <c r="R37" s="90">
        <v>2</v>
      </c>
      <c r="S37" s="90">
        <v>3</v>
      </c>
      <c r="T37" s="90">
        <v>3</v>
      </c>
      <c r="U37" s="90">
        <v>2</v>
      </c>
      <c r="V37" s="90">
        <v>1</v>
      </c>
      <c r="W37" s="90"/>
      <c r="X37" s="90"/>
      <c r="Y37" s="90">
        <f t="shared" si="0"/>
        <v>12</v>
      </c>
      <c r="Z37" s="90">
        <v>4</v>
      </c>
      <c r="AA37" s="104">
        <v>16.899999999999999</v>
      </c>
      <c r="AB37" s="91">
        <v>59.9</v>
      </c>
      <c r="AC37" s="92">
        <v>48</v>
      </c>
      <c r="AE37" s="93"/>
      <c r="AF37" s="93"/>
      <c r="AG37" s="93"/>
    </row>
    <row r="38" spans="1:33" ht="99.95" customHeight="1">
      <c r="A38" s="81"/>
      <c r="B38" s="81" t="s">
        <v>202</v>
      </c>
      <c r="C38" s="82" t="s">
        <v>241</v>
      </c>
      <c r="D38" s="83" t="s">
        <v>238</v>
      </c>
      <c r="E38" s="84" t="s">
        <v>239</v>
      </c>
      <c r="F38" s="84" t="s">
        <v>206</v>
      </c>
      <c r="G38" s="84" t="s">
        <v>207</v>
      </c>
      <c r="H38" s="85" t="s">
        <v>311</v>
      </c>
      <c r="I38" s="84" t="s">
        <v>242</v>
      </c>
      <c r="J38" s="86" t="s">
        <v>266</v>
      </c>
      <c r="K38" s="87" t="s">
        <v>312</v>
      </c>
      <c r="L38" s="88" t="s">
        <v>208</v>
      </c>
      <c r="M38" s="89"/>
      <c r="N38" s="89"/>
      <c r="O38" s="89"/>
      <c r="P38" s="89"/>
      <c r="Q38" s="90"/>
      <c r="R38" s="90">
        <v>1</v>
      </c>
      <c r="S38" s="90">
        <v>2</v>
      </c>
      <c r="T38" s="90">
        <v>3</v>
      </c>
      <c r="U38" s="90">
        <v>3</v>
      </c>
      <c r="V38" s="90">
        <v>2</v>
      </c>
      <c r="W38" s="90">
        <v>1</v>
      </c>
      <c r="X38" s="90"/>
      <c r="Y38" s="90">
        <f t="shared" si="0"/>
        <v>12</v>
      </c>
      <c r="Z38" s="90">
        <v>12</v>
      </c>
      <c r="AA38" s="104">
        <v>16.899999999999999</v>
      </c>
      <c r="AB38" s="91">
        <v>59.9</v>
      </c>
      <c r="AC38" s="92">
        <v>144</v>
      </c>
      <c r="AE38" s="93"/>
      <c r="AF38" s="93"/>
      <c r="AG38" s="93"/>
    </row>
    <row r="39" spans="1:33" ht="99.95" customHeight="1">
      <c r="A39" s="81"/>
      <c r="B39" s="81" t="s">
        <v>202</v>
      </c>
      <c r="C39" s="82" t="s">
        <v>241</v>
      </c>
      <c r="D39" s="83" t="s">
        <v>238</v>
      </c>
      <c r="E39" s="84" t="s">
        <v>239</v>
      </c>
      <c r="F39" s="84" t="s">
        <v>206</v>
      </c>
      <c r="G39" s="84" t="s">
        <v>207</v>
      </c>
      <c r="H39" s="85" t="s">
        <v>311</v>
      </c>
      <c r="I39" s="84" t="s">
        <v>242</v>
      </c>
      <c r="J39" s="86" t="s">
        <v>268</v>
      </c>
      <c r="K39" s="87" t="s">
        <v>313</v>
      </c>
      <c r="L39" s="88" t="s">
        <v>209</v>
      </c>
      <c r="M39" s="89"/>
      <c r="N39" s="89"/>
      <c r="O39" s="89"/>
      <c r="P39" s="89"/>
      <c r="Q39" s="90"/>
      <c r="R39" s="90"/>
      <c r="S39" s="90">
        <v>1</v>
      </c>
      <c r="T39" s="90">
        <v>2</v>
      </c>
      <c r="U39" s="90">
        <v>3</v>
      </c>
      <c r="V39" s="90">
        <v>3</v>
      </c>
      <c r="W39" s="90">
        <v>2</v>
      </c>
      <c r="X39" s="90">
        <v>1</v>
      </c>
      <c r="Y39" s="90">
        <f t="shared" si="0"/>
        <v>12</v>
      </c>
      <c r="Z39" s="90">
        <v>7</v>
      </c>
      <c r="AA39" s="104">
        <v>16.899999999999999</v>
      </c>
      <c r="AB39" s="91">
        <v>59.9</v>
      </c>
      <c r="AC39" s="92">
        <v>84</v>
      </c>
      <c r="AE39" s="93"/>
      <c r="AF39" s="93"/>
      <c r="AG39" s="93"/>
    </row>
    <row r="40" spans="1:33" ht="99.95" customHeight="1">
      <c r="A40" s="81"/>
      <c r="B40" s="81" t="s">
        <v>202</v>
      </c>
      <c r="C40" s="82" t="s">
        <v>243</v>
      </c>
      <c r="D40" s="83" t="s">
        <v>238</v>
      </c>
      <c r="E40" s="84" t="s">
        <v>239</v>
      </c>
      <c r="F40" s="84" t="s">
        <v>206</v>
      </c>
      <c r="G40" s="84" t="s">
        <v>207</v>
      </c>
      <c r="H40" s="85">
        <v>394</v>
      </c>
      <c r="I40" s="84" t="str">
        <f>VLOOKUP(C40,[1]DETAILS!$E$2:$T$1048576,16,0)</f>
        <v>TOTAL BLACK</v>
      </c>
      <c r="J40" s="86" t="s">
        <v>266</v>
      </c>
      <c r="K40" s="87" t="s">
        <v>314</v>
      </c>
      <c r="L40" s="88" t="s">
        <v>208</v>
      </c>
      <c r="M40" s="89"/>
      <c r="N40" s="89"/>
      <c r="O40" s="89"/>
      <c r="P40" s="89"/>
      <c r="Q40" s="90"/>
      <c r="R40" s="90">
        <v>1</v>
      </c>
      <c r="S40" s="90">
        <v>2</v>
      </c>
      <c r="T40" s="90">
        <v>3</v>
      </c>
      <c r="U40" s="90">
        <v>3</v>
      </c>
      <c r="V40" s="90">
        <v>2</v>
      </c>
      <c r="W40" s="90">
        <v>1</v>
      </c>
      <c r="X40" s="90"/>
      <c r="Y40" s="90">
        <f t="shared" si="0"/>
        <v>12</v>
      </c>
      <c r="Z40" s="90">
        <v>28</v>
      </c>
      <c r="AA40" s="104">
        <v>16.899999999999999</v>
      </c>
      <c r="AB40" s="91">
        <v>59.9</v>
      </c>
      <c r="AC40" s="92">
        <v>336</v>
      </c>
      <c r="AE40" s="93"/>
      <c r="AF40" s="93"/>
      <c r="AG40" s="93"/>
    </row>
    <row r="41" spans="1:33" ht="99.95" customHeight="1">
      <c r="A41" s="81"/>
      <c r="B41" s="81" t="s">
        <v>202</v>
      </c>
      <c r="C41" s="82" t="s">
        <v>243</v>
      </c>
      <c r="D41" s="83" t="s">
        <v>238</v>
      </c>
      <c r="E41" s="84" t="s">
        <v>239</v>
      </c>
      <c r="F41" s="84" t="s">
        <v>206</v>
      </c>
      <c r="G41" s="84" t="s">
        <v>207</v>
      </c>
      <c r="H41" s="85">
        <v>394</v>
      </c>
      <c r="I41" s="84" t="str">
        <f>VLOOKUP(C41,[1]DETAILS!$E$2:$T$1048576,16,0)</f>
        <v>TOTAL BLACK</v>
      </c>
      <c r="J41" s="86" t="s">
        <v>294</v>
      </c>
      <c r="K41" s="87" t="s">
        <v>315</v>
      </c>
      <c r="L41" s="88" t="s">
        <v>232</v>
      </c>
      <c r="M41" s="89"/>
      <c r="N41" s="89"/>
      <c r="O41" s="89"/>
      <c r="P41" s="89"/>
      <c r="Q41" s="90">
        <v>1</v>
      </c>
      <c r="R41" s="90">
        <v>2</v>
      </c>
      <c r="S41" s="90">
        <v>3</v>
      </c>
      <c r="T41" s="90">
        <v>3</v>
      </c>
      <c r="U41" s="90">
        <v>2</v>
      </c>
      <c r="V41" s="90">
        <v>1</v>
      </c>
      <c r="W41" s="90"/>
      <c r="X41" s="90"/>
      <c r="Y41" s="90">
        <f t="shared" si="0"/>
        <v>12</v>
      </c>
      <c r="Z41" s="90">
        <v>14</v>
      </c>
      <c r="AA41" s="104">
        <v>16.899999999999999</v>
      </c>
      <c r="AB41" s="91">
        <v>59.9</v>
      </c>
      <c r="AC41" s="92">
        <v>168</v>
      </c>
      <c r="AE41" s="93"/>
      <c r="AF41" s="93"/>
      <c r="AG41" s="93"/>
    </row>
    <row r="42" spans="1:33" ht="99.95" customHeight="1">
      <c r="A42" s="81"/>
      <c r="B42" s="81" t="s">
        <v>202</v>
      </c>
      <c r="C42" s="82" t="s">
        <v>244</v>
      </c>
      <c r="D42" s="83" t="s">
        <v>245</v>
      </c>
      <c r="E42" s="84" t="s">
        <v>246</v>
      </c>
      <c r="F42" s="84" t="s">
        <v>206</v>
      </c>
      <c r="G42" s="84" t="s">
        <v>207</v>
      </c>
      <c r="H42" s="85">
        <v>394</v>
      </c>
      <c r="I42" s="84" t="str">
        <f>VLOOKUP(C42,[1]DETAILS!$E$2:$T$1048576,16,0)</f>
        <v>TOTAL BLACK</v>
      </c>
      <c r="J42" s="86" t="s">
        <v>266</v>
      </c>
      <c r="K42" s="87" t="s">
        <v>316</v>
      </c>
      <c r="L42" s="88" t="s">
        <v>208</v>
      </c>
      <c r="M42" s="89"/>
      <c r="N42" s="89"/>
      <c r="O42" s="89"/>
      <c r="P42" s="89"/>
      <c r="Q42" s="90"/>
      <c r="R42" s="90">
        <v>1</v>
      </c>
      <c r="S42" s="90">
        <v>2</v>
      </c>
      <c r="T42" s="90">
        <v>3</v>
      </c>
      <c r="U42" s="90">
        <v>3</v>
      </c>
      <c r="V42" s="90">
        <v>2</v>
      </c>
      <c r="W42" s="90">
        <v>1</v>
      </c>
      <c r="X42" s="90"/>
      <c r="Y42" s="90">
        <f t="shared" si="0"/>
        <v>12</v>
      </c>
      <c r="Z42" s="90">
        <v>21</v>
      </c>
      <c r="AA42" s="104">
        <v>16.899999999999999</v>
      </c>
      <c r="AB42" s="91">
        <v>59.9</v>
      </c>
      <c r="AC42" s="92">
        <v>252</v>
      </c>
      <c r="AE42" s="93"/>
      <c r="AF42" s="93"/>
      <c r="AG42" s="93"/>
    </row>
    <row r="43" spans="1:33" ht="99.95" customHeight="1">
      <c r="A43" s="81"/>
      <c r="B43" s="81" t="s">
        <v>202</v>
      </c>
      <c r="C43" s="82" t="s">
        <v>244</v>
      </c>
      <c r="D43" s="83" t="s">
        <v>245</v>
      </c>
      <c r="E43" s="84" t="s">
        <v>246</v>
      </c>
      <c r="F43" s="84" t="s">
        <v>206</v>
      </c>
      <c r="G43" s="84" t="s">
        <v>207</v>
      </c>
      <c r="H43" s="85">
        <v>394</v>
      </c>
      <c r="I43" s="84" t="str">
        <f>VLOOKUP(C43,[1]DETAILS!$E$2:$T$1048576,16,0)</f>
        <v>TOTAL BLACK</v>
      </c>
      <c r="J43" s="86" t="s">
        <v>294</v>
      </c>
      <c r="K43" s="87" t="s">
        <v>317</v>
      </c>
      <c r="L43" s="88" t="s">
        <v>232</v>
      </c>
      <c r="M43" s="89"/>
      <c r="N43" s="89"/>
      <c r="O43" s="89"/>
      <c r="P43" s="89"/>
      <c r="Q43" s="90">
        <v>1</v>
      </c>
      <c r="R43" s="90">
        <v>2</v>
      </c>
      <c r="S43" s="90">
        <v>3</v>
      </c>
      <c r="T43" s="90">
        <v>3</v>
      </c>
      <c r="U43" s="90">
        <v>2</v>
      </c>
      <c r="V43" s="90">
        <v>1</v>
      </c>
      <c r="W43" s="90"/>
      <c r="X43" s="90"/>
      <c r="Y43" s="90">
        <f t="shared" si="0"/>
        <v>12</v>
      </c>
      <c r="Z43" s="90">
        <v>14</v>
      </c>
      <c r="AA43" s="104">
        <v>16.899999999999999</v>
      </c>
      <c r="AB43" s="91">
        <v>59.9</v>
      </c>
      <c r="AC43" s="92">
        <v>168</v>
      </c>
      <c r="AE43" s="93"/>
      <c r="AF43" s="93"/>
      <c r="AG43" s="93"/>
    </row>
    <row r="44" spans="1:33" ht="99.95" customHeight="1">
      <c r="A44" s="81"/>
      <c r="B44" s="81" t="s">
        <v>202</v>
      </c>
      <c r="C44" s="82" t="s">
        <v>247</v>
      </c>
      <c r="D44" s="83" t="s">
        <v>245</v>
      </c>
      <c r="E44" s="84" t="s">
        <v>246</v>
      </c>
      <c r="F44" s="84" t="s">
        <v>206</v>
      </c>
      <c r="G44" s="84" t="s">
        <v>207</v>
      </c>
      <c r="H44" s="85" t="s">
        <v>318</v>
      </c>
      <c r="I44" s="84" t="s">
        <v>248</v>
      </c>
      <c r="J44" s="86" t="s">
        <v>266</v>
      </c>
      <c r="K44" s="87" t="s">
        <v>319</v>
      </c>
      <c r="L44" s="88" t="s">
        <v>208</v>
      </c>
      <c r="M44" s="89"/>
      <c r="N44" s="89"/>
      <c r="O44" s="89"/>
      <c r="P44" s="89"/>
      <c r="Q44" s="90"/>
      <c r="R44" s="90">
        <v>1</v>
      </c>
      <c r="S44" s="90">
        <v>2</v>
      </c>
      <c r="T44" s="90">
        <v>3</v>
      </c>
      <c r="U44" s="90">
        <v>3</v>
      </c>
      <c r="V44" s="90">
        <v>2</v>
      </c>
      <c r="W44" s="90">
        <v>1</v>
      </c>
      <c r="X44" s="90"/>
      <c r="Y44" s="90">
        <f t="shared" si="0"/>
        <v>12</v>
      </c>
      <c r="Z44" s="90">
        <v>21</v>
      </c>
      <c r="AA44" s="104">
        <v>16.899999999999999</v>
      </c>
      <c r="AB44" s="91">
        <v>59.9</v>
      </c>
      <c r="AC44" s="92">
        <v>252</v>
      </c>
      <c r="AE44" s="93"/>
      <c r="AF44" s="93"/>
      <c r="AG44" s="93"/>
    </row>
    <row r="45" spans="1:33" ht="99.95" customHeight="1">
      <c r="A45" s="81"/>
      <c r="B45" s="81" t="s">
        <v>202</v>
      </c>
      <c r="C45" s="82" t="s">
        <v>247</v>
      </c>
      <c r="D45" s="83" t="s">
        <v>245</v>
      </c>
      <c r="E45" s="84" t="s">
        <v>246</v>
      </c>
      <c r="F45" s="84" t="s">
        <v>206</v>
      </c>
      <c r="G45" s="84" t="s">
        <v>207</v>
      </c>
      <c r="H45" s="85" t="s">
        <v>318</v>
      </c>
      <c r="I45" s="84" t="s">
        <v>248</v>
      </c>
      <c r="J45" s="86" t="s">
        <v>268</v>
      </c>
      <c r="K45" s="87" t="s">
        <v>320</v>
      </c>
      <c r="L45" s="88" t="s">
        <v>209</v>
      </c>
      <c r="M45" s="89"/>
      <c r="N45" s="89"/>
      <c r="O45" s="89"/>
      <c r="P45" s="89"/>
      <c r="Q45" s="90"/>
      <c r="R45" s="90"/>
      <c r="S45" s="90">
        <v>1</v>
      </c>
      <c r="T45" s="90">
        <v>2</v>
      </c>
      <c r="U45" s="90">
        <v>3</v>
      </c>
      <c r="V45" s="90">
        <v>3</v>
      </c>
      <c r="W45" s="90">
        <v>2</v>
      </c>
      <c r="X45" s="90">
        <v>1</v>
      </c>
      <c r="Y45" s="90">
        <f t="shared" si="0"/>
        <v>12</v>
      </c>
      <c r="Z45" s="90">
        <v>14</v>
      </c>
      <c r="AA45" s="104">
        <v>16.899999999999999</v>
      </c>
      <c r="AB45" s="91">
        <v>59.9</v>
      </c>
      <c r="AC45" s="92">
        <v>168</v>
      </c>
      <c r="AE45" s="93"/>
      <c r="AF45" s="93"/>
      <c r="AG45" s="93"/>
    </row>
    <row r="46" spans="1:33" ht="99.95" customHeight="1">
      <c r="A46" s="81"/>
      <c r="B46" s="81" t="s">
        <v>202</v>
      </c>
      <c r="C46" s="82" t="s">
        <v>249</v>
      </c>
      <c r="D46" s="83" t="s">
        <v>250</v>
      </c>
      <c r="E46" s="84" t="s">
        <v>251</v>
      </c>
      <c r="F46" s="84" t="s">
        <v>215</v>
      </c>
      <c r="G46" s="84" t="s">
        <v>216</v>
      </c>
      <c r="H46" s="85" t="s">
        <v>285</v>
      </c>
      <c r="I46" s="84" t="str">
        <f>VLOOKUP(C46,[1]DETAILS!$E$2:$T$1048576,16,0)</f>
        <v>BLACK</v>
      </c>
      <c r="J46" s="86" t="s">
        <v>266</v>
      </c>
      <c r="K46" s="87" t="s">
        <v>321</v>
      </c>
      <c r="L46" s="88" t="s">
        <v>208</v>
      </c>
      <c r="M46" s="89"/>
      <c r="N46" s="89"/>
      <c r="O46" s="89"/>
      <c r="P46" s="89"/>
      <c r="Q46" s="90"/>
      <c r="R46" s="90">
        <v>1</v>
      </c>
      <c r="S46" s="90">
        <v>2</v>
      </c>
      <c r="T46" s="90">
        <v>3</v>
      </c>
      <c r="U46" s="90">
        <v>3</v>
      </c>
      <c r="V46" s="90">
        <v>2</v>
      </c>
      <c r="W46" s="90">
        <v>1</v>
      </c>
      <c r="X46" s="90"/>
      <c r="Y46" s="90">
        <f t="shared" si="0"/>
        <v>12</v>
      </c>
      <c r="Z46" s="90">
        <v>21</v>
      </c>
      <c r="AA46" s="104">
        <v>16.899999999999999</v>
      </c>
      <c r="AB46" s="91">
        <v>49.9</v>
      </c>
      <c r="AC46" s="92">
        <v>252</v>
      </c>
      <c r="AE46" s="93"/>
      <c r="AF46" s="93"/>
      <c r="AG46" s="93"/>
    </row>
    <row r="47" spans="1:33" ht="99.95" customHeight="1">
      <c r="A47" s="81"/>
      <c r="B47" s="81" t="s">
        <v>202</v>
      </c>
      <c r="C47" s="82" t="s">
        <v>249</v>
      </c>
      <c r="D47" s="83" t="s">
        <v>250</v>
      </c>
      <c r="E47" s="84" t="s">
        <v>251</v>
      </c>
      <c r="F47" s="84" t="s">
        <v>215</v>
      </c>
      <c r="G47" s="84" t="s">
        <v>216</v>
      </c>
      <c r="H47" s="85" t="s">
        <v>285</v>
      </c>
      <c r="I47" s="84" t="str">
        <f>VLOOKUP(C47,[1]DETAILS!$E$2:$T$1048576,16,0)</f>
        <v>BLACK</v>
      </c>
      <c r="J47" s="86" t="s">
        <v>268</v>
      </c>
      <c r="K47" s="87" t="s">
        <v>322</v>
      </c>
      <c r="L47" s="88" t="s">
        <v>209</v>
      </c>
      <c r="M47" s="89"/>
      <c r="N47" s="89"/>
      <c r="O47" s="89"/>
      <c r="P47" s="89"/>
      <c r="Q47" s="90"/>
      <c r="R47" s="90"/>
      <c r="S47" s="90">
        <v>1</v>
      </c>
      <c r="T47" s="90">
        <v>2</v>
      </c>
      <c r="U47" s="90">
        <v>3</v>
      </c>
      <c r="V47" s="90">
        <v>3</v>
      </c>
      <c r="W47" s="90">
        <v>2</v>
      </c>
      <c r="X47" s="90">
        <v>1</v>
      </c>
      <c r="Y47" s="90">
        <f t="shared" si="0"/>
        <v>12</v>
      </c>
      <c r="Z47" s="90">
        <v>14</v>
      </c>
      <c r="AA47" s="104">
        <v>16.899999999999999</v>
      </c>
      <c r="AB47" s="91">
        <v>49.9</v>
      </c>
      <c r="AC47" s="92">
        <v>168</v>
      </c>
      <c r="AE47" s="93"/>
      <c r="AF47" s="93"/>
      <c r="AG47" s="93"/>
    </row>
    <row r="48" spans="1:33" ht="99.95" customHeight="1">
      <c r="A48" s="81"/>
      <c r="B48" s="81" t="s">
        <v>202</v>
      </c>
      <c r="C48" s="82" t="s">
        <v>252</v>
      </c>
      <c r="D48" s="83" t="s">
        <v>250</v>
      </c>
      <c r="E48" s="84" t="s">
        <v>251</v>
      </c>
      <c r="F48" s="84" t="s">
        <v>215</v>
      </c>
      <c r="G48" s="84" t="s">
        <v>216</v>
      </c>
      <c r="H48" s="85" t="s">
        <v>323</v>
      </c>
      <c r="I48" s="84" t="str">
        <f>VLOOKUP(C48,[1]DETAILS!$E$2:$T$1048576,16,0)</f>
        <v>WHITE</v>
      </c>
      <c r="J48" s="86" t="s">
        <v>266</v>
      </c>
      <c r="K48" s="87" t="s">
        <v>324</v>
      </c>
      <c r="L48" s="88" t="s">
        <v>208</v>
      </c>
      <c r="M48" s="89"/>
      <c r="N48" s="89"/>
      <c r="O48" s="89"/>
      <c r="P48" s="89"/>
      <c r="Q48" s="90"/>
      <c r="R48" s="90">
        <v>1</v>
      </c>
      <c r="S48" s="90">
        <v>2</v>
      </c>
      <c r="T48" s="90">
        <v>3</v>
      </c>
      <c r="U48" s="90">
        <v>3</v>
      </c>
      <c r="V48" s="90">
        <v>2</v>
      </c>
      <c r="W48" s="90">
        <v>1</v>
      </c>
      <c r="X48" s="90"/>
      <c r="Y48" s="90">
        <f t="shared" si="0"/>
        <v>12</v>
      </c>
      <c r="Z48" s="90">
        <v>28</v>
      </c>
      <c r="AA48" s="104">
        <v>16.899999999999999</v>
      </c>
      <c r="AB48" s="91">
        <v>49.9</v>
      </c>
      <c r="AC48" s="92">
        <v>336</v>
      </c>
      <c r="AE48" s="93"/>
      <c r="AF48" s="93"/>
      <c r="AG48" s="93"/>
    </row>
    <row r="49" spans="1:33" ht="99.95" customHeight="1">
      <c r="A49" s="81"/>
      <c r="B49" s="81" t="s">
        <v>202</v>
      </c>
      <c r="C49" s="82" t="s">
        <v>252</v>
      </c>
      <c r="D49" s="83" t="s">
        <v>250</v>
      </c>
      <c r="E49" s="84" t="s">
        <v>251</v>
      </c>
      <c r="F49" s="84" t="s">
        <v>215</v>
      </c>
      <c r="G49" s="84" t="s">
        <v>216</v>
      </c>
      <c r="H49" s="85" t="s">
        <v>323</v>
      </c>
      <c r="I49" s="84" t="str">
        <f>VLOOKUP(C49,[1]DETAILS!$E$2:$T$1048576,16,0)</f>
        <v>WHITE</v>
      </c>
      <c r="J49" s="86" t="s">
        <v>268</v>
      </c>
      <c r="K49" s="87" t="s">
        <v>325</v>
      </c>
      <c r="L49" s="88" t="s">
        <v>209</v>
      </c>
      <c r="M49" s="89"/>
      <c r="N49" s="89"/>
      <c r="O49" s="89"/>
      <c r="P49" s="89"/>
      <c r="Q49" s="90"/>
      <c r="R49" s="90"/>
      <c r="S49" s="90">
        <v>1</v>
      </c>
      <c r="T49" s="90">
        <v>2</v>
      </c>
      <c r="U49" s="90">
        <v>3</v>
      </c>
      <c r="V49" s="90">
        <v>3</v>
      </c>
      <c r="W49" s="90">
        <v>2</v>
      </c>
      <c r="X49" s="90">
        <v>1</v>
      </c>
      <c r="Y49" s="90">
        <f t="shared" si="0"/>
        <v>12</v>
      </c>
      <c r="Z49" s="90">
        <v>19</v>
      </c>
      <c r="AA49" s="104">
        <v>16.899999999999999</v>
      </c>
      <c r="AB49" s="91">
        <v>49.9</v>
      </c>
      <c r="AC49" s="92">
        <v>228</v>
      </c>
      <c r="AE49" s="93"/>
      <c r="AF49" s="93"/>
      <c r="AG49" s="93"/>
    </row>
    <row r="50" spans="1:33" ht="99.95" customHeight="1">
      <c r="A50" s="81"/>
      <c r="B50" s="81" t="s">
        <v>202</v>
      </c>
      <c r="C50" s="82" t="s">
        <v>253</v>
      </c>
      <c r="D50" s="83" t="s">
        <v>250</v>
      </c>
      <c r="E50" s="84" t="s">
        <v>251</v>
      </c>
      <c r="F50" s="84" t="s">
        <v>215</v>
      </c>
      <c r="G50" s="84" t="s">
        <v>216</v>
      </c>
      <c r="H50" s="85" t="s">
        <v>326</v>
      </c>
      <c r="I50" s="84" t="str">
        <f>VLOOKUP(C50,[1]DETAILS!$E$2:$T$1048576,16,0)</f>
        <v>GREY</v>
      </c>
      <c r="J50" s="86" t="s">
        <v>266</v>
      </c>
      <c r="K50" s="87" t="s">
        <v>327</v>
      </c>
      <c r="L50" s="88" t="s">
        <v>208</v>
      </c>
      <c r="M50" s="89"/>
      <c r="N50" s="89"/>
      <c r="O50" s="89"/>
      <c r="P50" s="89"/>
      <c r="Q50" s="90"/>
      <c r="R50" s="90">
        <v>1</v>
      </c>
      <c r="S50" s="90">
        <v>2</v>
      </c>
      <c r="T50" s="90">
        <v>3</v>
      </c>
      <c r="U50" s="90">
        <v>3</v>
      </c>
      <c r="V50" s="90">
        <v>2</v>
      </c>
      <c r="W50" s="90">
        <v>1</v>
      </c>
      <c r="X50" s="90"/>
      <c r="Y50" s="90">
        <f t="shared" si="0"/>
        <v>12</v>
      </c>
      <c r="Z50" s="90">
        <v>14</v>
      </c>
      <c r="AA50" s="104">
        <v>16.899999999999999</v>
      </c>
      <c r="AB50" s="91">
        <v>49.9</v>
      </c>
      <c r="AC50" s="92">
        <v>168</v>
      </c>
      <c r="AE50" s="93"/>
      <c r="AF50" s="93"/>
      <c r="AG50" s="93"/>
    </row>
    <row r="51" spans="1:33" ht="99.95" customHeight="1">
      <c r="A51" s="81"/>
      <c r="B51" s="81" t="s">
        <v>202</v>
      </c>
      <c r="C51" s="82" t="s">
        <v>253</v>
      </c>
      <c r="D51" s="83" t="s">
        <v>250</v>
      </c>
      <c r="E51" s="84" t="s">
        <v>251</v>
      </c>
      <c r="F51" s="84" t="s">
        <v>215</v>
      </c>
      <c r="G51" s="84" t="s">
        <v>216</v>
      </c>
      <c r="H51" s="85" t="s">
        <v>326</v>
      </c>
      <c r="I51" s="84" t="str">
        <f>VLOOKUP(C51,[1]DETAILS!$E$2:$T$1048576,16,0)</f>
        <v>GREY</v>
      </c>
      <c r="J51" s="86" t="s">
        <v>268</v>
      </c>
      <c r="K51" s="87" t="s">
        <v>328</v>
      </c>
      <c r="L51" s="88" t="s">
        <v>209</v>
      </c>
      <c r="M51" s="89"/>
      <c r="N51" s="89"/>
      <c r="O51" s="89"/>
      <c r="P51" s="89"/>
      <c r="Q51" s="90"/>
      <c r="R51" s="90"/>
      <c r="S51" s="90">
        <v>1</v>
      </c>
      <c r="T51" s="90">
        <v>2</v>
      </c>
      <c r="U51" s="90">
        <v>3</v>
      </c>
      <c r="V51" s="90">
        <v>3</v>
      </c>
      <c r="W51" s="90">
        <v>2</v>
      </c>
      <c r="X51" s="90">
        <v>1</v>
      </c>
      <c r="Y51" s="90">
        <f t="shared" si="0"/>
        <v>12</v>
      </c>
      <c r="Z51" s="90">
        <v>10</v>
      </c>
      <c r="AA51" s="104">
        <v>16.899999999999999</v>
      </c>
      <c r="AB51" s="91">
        <v>49.9</v>
      </c>
      <c r="AC51" s="92">
        <v>120</v>
      </c>
      <c r="AE51" s="93"/>
      <c r="AF51" s="93"/>
      <c r="AG51" s="93"/>
    </row>
    <row r="52" spans="1:33" ht="99.95" customHeight="1">
      <c r="A52" s="81"/>
      <c r="B52" s="81" t="s">
        <v>202</v>
      </c>
      <c r="C52" s="82" t="s">
        <v>254</v>
      </c>
      <c r="D52" s="83" t="s">
        <v>250</v>
      </c>
      <c r="E52" s="84" t="s">
        <v>251</v>
      </c>
      <c r="F52" s="84" t="s">
        <v>215</v>
      </c>
      <c r="G52" s="84" t="s">
        <v>216</v>
      </c>
      <c r="H52" s="85" t="s">
        <v>273</v>
      </c>
      <c r="I52" s="84" t="str">
        <f>VLOOKUP(C52,[1]DETAILS!$E$2:$T$1048576,16,0)</f>
        <v>NAVY</v>
      </c>
      <c r="J52" s="86" t="s">
        <v>266</v>
      </c>
      <c r="K52" s="87" t="s">
        <v>329</v>
      </c>
      <c r="L52" s="88" t="s">
        <v>208</v>
      </c>
      <c r="M52" s="89"/>
      <c r="N52" s="89"/>
      <c r="O52" s="89"/>
      <c r="P52" s="89"/>
      <c r="Q52" s="90"/>
      <c r="R52" s="90">
        <v>1</v>
      </c>
      <c r="S52" s="90">
        <v>2</v>
      </c>
      <c r="T52" s="90">
        <v>3</v>
      </c>
      <c r="U52" s="90">
        <v>3</v>
      </c>
      <c r="V52" s="90">
        <v>2</v>
      </c>
      <c r="W52" s="90">
        <v>1</v>
      </c>
      <c r="X52" s="90"/>
      <c r="Y52" s="90">
        <f t="shared" si="0"/>
        <v>12</v>
      </c>
      <c r="Z52" s="90">
        <v>21</v>
      </c>
      <c r="AA52" s="104">
        <v>16.899999999999999</v>
      </c>
      <c r="AB52" s="91">
        <v>49.9</v>
      </c>
      <c r="AC52" s="92">
        <v>252</v>
      </c>
      <c r="AE52" s="93"/>
      <c r="AF52" s="93"/>
      <c r="AG52" s="93"/>
    </row>
    <row r="53" spans="1:33" ht="99.95" customHeight="1">
      <c r="A53" s="81"/>
      <c r="B53" s="81" t="s">
        <v>202</v>
      </c>
      <c r="C53" s="82" t="s">
        <v>254</v>
      </c>
      <c r="D53" s="83" t="s">
        <v>250</v>
      </c>
      <c r="E53" s="84" t="s">
        <v>251</v>
      </c>
      <c r="F53" s="84" t="s">
        <v>215</v>
      </c>
      <c r="G53" s="84" t="s">
        <v>216</v>
      </c>
      <c r="H53" s="85" t="s">
        <v>273</v>
      </c>
      <c r="I53" s="84" t="str">
        <f>VLOOKUP(C53,[1]DETAILS!$E$2:$T$1048576,16,0)</f>
        <v>NAVY</v>
      </c>
      <c r="J53" s="86" t="s">
        <v>268</v>
      </c>
      <c r="K53" s="87" t="s">
        <v>330</v>
      </c>
      <c r="L53" s="88" t="s">
        <v>209</v>
      </c>
      <c r="M53" s="89"/>
      <c r="N53" s="89"/>
      <c r="O53" s="89"/>
      <c r="P53" s="89"/>
      <c r="Q53" s="90"/>
      <c r="R53" s="90"/>
      <c r="S53" s="90">
        <v>1</v>
      </c>
      <c r="T53" s="90">
        <v>2</v>
      </c>
      <c r="U53" s="90">
        <v>3</v>
      </c>
      <c r="V53" s="90">
        <v>3</v>
      </c>
      <c r="W53" s="90">
        <v>2</v>
      </c>
      <c r="X53" s="90">
        <v>1</v>
      </c>
      <c r="Y53" s="90">
        <f t="shared" si="0"/>
        <v>12</v>
      </c>
      <c r="Z53" s="90">
        <v>14</v>
      </c>
      <c r="AA53" s="104">
        <v>16.899999999999999</v>
      </c>
      <c r="AB53" s="91">
        <v>49.9</v>
      </c>
      <c r="AC53" s="92">
        <v>168</v>
      </c>
      <c r="AE53" s="93"/>
      <c r="AF53" s="93"/>
      <c r="AG53" s="93"/>
    </row>
    <row r="54" spans="1:33" ht="99.95" customHeight="1">
      <c r="A54" s="81"/>
      <c r="B54" s="81" t="s">
        <v>202</v>
      </c>
      <c r="C54" s="82" t="s">
        <v>255</v>
      </c>
      <c r="D54" s="83" t="s">
        <v>256</v>
      </c>
      <c r="E54" s="84" t="s">
        <v>257</v>
      </c>
      <c r="F54" s="84" t="s">
        <v>258</v>
      </c>
      <c r="G54" s="84" t="s">
        <v>259</v>
      </c>
      <c r="H54" s="85">
        <v>394</v>
      </c>
      <c r="I54" s="84" t="str">
        <f>VLOOKUP(C54,[1]DETAILS!$E$2:$T$1048576,16,0)</f>
        <v>TOTAL BLACK</v>
      </c>
      <c r="J54" s="86" t="s">
        <v>266</v>
      </c>
      <c r="K54" s="87" t="s">
        <v>331</v>
      </c>
      <c r="L54" s="88" t="s">
        <v>208</v>
      </c>
      <c r="M54" s="89"/>
      <c r="N54" s="89"/>
      <c r="O54" s="89"/>
      <c r="P54" s="89"/>
      <c r="Q54" s="90"/>
      <c r="R54" s="90">
        <v>1</v>
      </c>
      <c r="S54" s="90">
        <v>2</v>
      </c>
      <c r="T54" s="90">
        <v>3</v>
      </c>
      <c r="U54" s="90">
        <v>3</v>
      </c>
      <c r="V54" s="90">
        <v>2</v>
      </c>
      <c r="W54" s="90">
        <v>1</v>
      </c>
      <c r="X54" s="90"/>
      <c r="Y54" s="90">
        <f t="shared" si="0"/>
        <v>12</v>
      </c>
      <c r="Z54" s="90">
        <v>14</v>
      </c>
      <c r="AA54" s="104">
        <v>16.899999999999999</v>
      </c>
      <c r="AB54" s="91">
        <v>69.900000000000006</v>
      </c>
      <c r="AC54" s="92">
        <v>168</v>
      </c>
      <c r="AE54" s="93"/>
      <c r="AF54" s="93"/>
      <c r="AG54" s="93"/>
    </row>
    <row r="55" spans="1:33" ht="99.95" customHeight="1">
      <c r="A55" s="81"/>
      <c r="B55" s="81" t="s">
        <v>202</v>
      </c>
      <c r="C55" s="82" t="s">
        <v>255</v>
      </c>
      <c r="D55" s="83" t="s">
        <v>256</v>
      </c>
      <c r="E55" s="84" t="s">
        <v>257</v>
      </c>
      <c r="F55" s="84" t="s">
        <v>258</v>
      </c>
      <c r="G55" s="84" t="s">
        <v>259</v>
      </c>
      <c r="H55" s="85">
        <v>394</v>
      </c>
      <c r="I55" s="84" t="str">
        <f>VLOOKUP(C55,[1]DETAILS!$E$2:$T$1048576,16,0)</f>
        <v>TOTAL BLACK</v>
      </c>
      <c r="J55" s="86" t="s">
        <v>268</v>
      </c>
      <c r="K55" s="87" t="s">
        <v>332</v>
      </c>
      <c r="L55" s="88" t="s">
        <v>209</v>
      </c>
      <c r="M55" s="89"/>
      <c r="N55" s="89"/>
      <c r="O55" s="89"/>
      <c r="P55" s="89"/>
      <c r="Q55" s="90"/>
      <c r="R55" s="90"/>
      <c r="S55" s="90">
        <v>1</v>
      </c>
      <c r="T55" s="90">
        <v>2</v>
      </c>
      <c r="U55" s="90">
        <v>3</v>
      </c>
      <c r="V55" s="90">
        <v>3</v>
      </c>
      <c r="W55" s="90">
        <v>2</v>
      </c>
      <c r="X55" s="90">
        <v>1</v>
      </c>
      <c r="Y55" s="90">
        <f t="shared" si="0"/>
        <v>12</v>
      </c>
      <c r="Z55" s="90">
        <v>5</v>
      </c>
      <c r="AA55" s="104">
        <v>16.899999999999999</v>
      </c>
      <c r="AB55" s="91">
        <v>69.900000000000006</v>
      </c>
      <c r="AC55" s="92">
        <v>60</v>
      </c>
      <c r="AE55" s="93"/>
      <c r="AF55" s="93"/>
      <c r="AG55" s="93"/>
    </row>
    <row r="56" spans="1:33" ht="99.95" customHeight="1">
      <c r="A56" s="81"/>
      <c r="B56" s="81" t="s">
        <v>202</v>
      </c>
      <c r="C56" s="82" t="s">
        <v>260</v>
      </c>
      <c r="D56" s="83" t="s">
        <v>256</v>
      </c>
      <c r="E56" s="84" t="s">
        <v>257</v>
      </c>
      <c r="F56" s="84" t="s">
        <v>261</v>
      </c>
      <c r="G56" s="84" t="s">
        <v>259</v>
      </c>
      <c r="H56" s="85" t="s">
        <v>273</v>
      </c>
      <c r="I56" s="84" t="str">
        <f>VLOOKUP(C56,[1]DETAILS!$E$2:$T$1048576,16,0)</f>
        <v>NAVY</v>
      </c>
      <c r="J56" s="86" t="s">
        <v>266</v>
      </c>
      <c r="K56" s="87" t="s">
        <v>333</v>
      </c>
      <c r="L56" s="88" t="s">
        <v>208</v>
      </c>
      <c r="M56" s="89"/>
      <c r="N56" s="89"/>
      <c r="O56" s="89"/>
      <c r="P56" s="89"/>
      <c r="Q56" s="90"/>
      <c r="R56" s="90">
        <v>1</v>
      </c>
      <c r="S56" s="90">
        <v>2</v>
      </c>
      <c r="T56" s="90">
        <v>3</v>
      </c>
      <c r="U56" s="90">
        <v>3</v>
      </c>
      <c r="V56" s="90">
        <v>2</v>
      </c>
      <c r="W56" s="90">
        <v>1</v>
      </c>
      <c r="X56" s="90"/>
      <c r="Y56" s="90">
        <f t="shared" si="0"/>
        <v>12</v>
      </c>
      <c r="Z56" s="90">
        <v>28</v>
      </c>
      <c r="AA56" s="104">
        <v>16.899999999999999</v>
      </c>
      <c r="AB56" s="91">
        <v>69.900000000000006</v>
      </c>
      <c r="AC56" s="92">
        <v>336</v>
      </c>
      <c r="AE56" s="93"/>
      <c r="AF56" s="93"/>
      <c r="AG56" s="93"/>
    </row>
    <row r="57" spans="1:33" ht="99.95" customHeight="1">
      <c r="A57" s="81"/>
      <c r="B57" s="81" t="s">
        <v>202</v>
      </c>
      <c r="C57" s="82" t="s">
        <v>260</v>
      </c>
      <c r="D57" s="83" t="s">
        <v>256</v>
      </c>
      <c r="E57" s="84" t="s">
        <v>257</v>
      </c>
      <c r="F57" s="84" t="s">
        <v>261</v>
      </c>
      <c r="G57" s="84" t="s">
        <v>259</v>
      </c>
      <c r="H57" s="85" t="s">
        <v>273</v>
      </c>
      <c r="I57" s="84" t="str">
        <f>VLOOKUP(C57,[1]DETAILS!$E$2:$T$1048576,16,0)</f>
        <v>NAVY</v>
      </c>
      <c r="J57" s="86" t="s">
        <v>268</v>
      </c>
      <c r="K57" s="87" t="s">
        <v>334</v>
      </c>
      <c r="L57" s="88" t="s">
        <v>209</v>
      </c>
      <c r="M57" s="89"/>
      <c r="N57" s="89"/>
      <c r="O57" s="89"/>
      <c r="P57" s="89"/>
      <c r="Q57" s="90"/>
      <c r="R57" s="90"/>
      <c r="S57" s="90">
        <v>1</v>
      </c>
      <c r="T57" s="90">
        <v>2</v>
      </c>
      <c r="U57" s="90">
        <v>3</v>
      </c>
      <c r="V57" s="90">
        <v>3</v>
      </c>
      <c r="W57" s="90">
        <v>2</v>
      </c>
      <c r="X57" s="90">
        <v>1</v>
      </c>
      <c r="Y57" s="90">
        <f t="shared" si="0"/>
        <v>12</v>
      </c>
      <c r="Z57" s="90">
        <v>19</v>
      </c>
      <c r="AA57" s="104">
        <v>16.899999999999999</v>
      </c>
      <c r="AB57" s="91">
        <v>69.900000000000006</v>
      </c>
      <c r="AC57" s="92">
        <v>228</v>
      </c>
      <c r="AE57" s="93"/>
      <c r="AF57" s="93"/>
      <c r="AG57" s="93"/>
    </row>
    <row r="58" spans="1:33" ht="99.95" customHeight="1">
      <c r="A58" s="81"/>
      <c r="B58" s="81" t="s">
        <v>202</v>
      </c>
      <c r="C58" s="82" t="s">
        <v>262</v>
      </c>
      <c r="D58" s="83" t="s">
        <v>263</v>
      </c>
      <c r="E58" s="84" t="s">
        <v>264</v>
      </c>
      <c r="F58" s="84" t="s">
        <v>215</v>
      </c>
      <c r="G58" s="84" t="s">
        <v>216</v>
      </c>
      <c r="H58" s="85" t="s">
        <v>335</v>
      </c>
      <c r="I58" s="84" t="str">
        <f>VLOOKUP(C58,[1]DETAILS!$E$2:$T$1048576,16,0)</f>
        <v>WHITE BLACK RED</v>
      </c>
      <c r="J58" s="86" t="s">
        <v>266</v>
      </c>
      <c r="K58" s="87" t="s">
        <v>336</v>
      </c>
      <c r="L58" s="88" t="s">
        <v>208</v>
      </c>
      <c r="M58" s="89"/>
      <c r="N58" s="89"/>
      <c r="O58" s="89"/>
      <c r="P58" s="89"/>
      <c r="Q58" s="90"/>
      <c r="R58" s="90">
        <v>1</v>
      </c>
      <c r="S58" s="90">
        <v>2</v>
      </c>
      <c r="T58" s="90">
        <v>3</v>
      </c>
      <c r="U58" s="90">
        <v>3</v>
      </c>
      <c r="V58" s="90">
        <v>2</v>
      </c>
      <c r="W58" s="90">
        <v>1</v>
      </c>
      <c r="X58" s="90"/>
      <c r="Y58" s="90">
        <f t="shared" si="0"/>
        <v>12</v>
      </c>
      <c r="Z58" s="90">
        <v>28</v>
      </c>
      <c r="AA58" s="104">
        <v>16.899999999999999</v>
      </c>
      <c r="AB58" s="91">
        <v>69.900000000000006</v>
      </c>
      <c r="AC58" s="92">
        <v>336</v>
      </c>
      <c r="AE58" s="93"/>
      <c r="AF58" s="93"/>
      <c r="AG58" s="93"/>
    </row>
    <row r="59" spans="1:33" ht="99.95" customHeight="1">
      <c r="A59" s="81"/>
      <c r="B59" s="81" t="s">
        <v>202</v>
      </c>
      <c r="C59" s="82" t="s">
        <v>262</v>
      </c>
      <c r="D59" s="83" t="s">
        <v>263</v>
      </c>
      <c r="E59" s="84" t="s">
        <v>264</v>
      </c>
      <c r="F59" s="84" t="s">
        <v>215</v>
      </c>
      <c r="G59" s="84" t="s">
        <v>216</v>
      </c>
      <c r="H59" s="85" t="s">
        <v>335</v>
      </c>
      <c r="I59" s="84" t="str">
        <f>VLOOKUP(C59,[1]DETAILS!$E$2:$T$1048576,16,0)</f>
        <v>WHITE BLACK RED</v>
      </c>
      <c r="J59" s="86" t="s">
        <v>268</v>
      </c>
      <c r="K59" s="87" t="s">
        <v>337</v>
      </c>
      <c r="L59" s="88" t="s">
        <v>209</v>
      </c>
      <c r="M59" s="89"/>
      <c r="N59" s="89"/>
      <c r="O59" s="89"/>
      <c r="P59" s="89"/>
      <c r="Q59" s="90"/>
      <c r="R59" s="90"/>
      <c r="S59" s="90">
        <v>1</v>
      </c>
      <c r="T59" s="90">
        <v>2</v>
      </c>
      <c r="U59" s="90">
        <v>3</v>
      </c>
      <c r="V59" s="90">
        <v>3</v>
      </c>
      <c r="W59" s="90">
        <v>2</v>
      </c>
      <c r="X59" s="90">
        <v>1</v>
      </c>
      <c r="Y59" s="90">
        <f t="shared" si="0"/>
        <v>12</v>
      </c>
      <c r="Z59" s="90">
        <v>19</v>
      </c>
      <c r="AA59" s="104">
        <v>16.899999999999999</v>
      </c>
      <c r="AB59" s="91">
        <v>69.900000000000006</v>
      </c>
      <c r="AC59" s="92">
        <v>228</v>
      </c>
      <c r="AE59" s="93"/>
      <c r="AF59" s="93"/>
      <c r="AG59" s="93"/>
    </row>
  </sheetData>
  <mergeCells count="1">
    <mergeCell ref="M1:Y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1"/>
  <sheetViews>
    <sheetView topLeftCell="C1" workbookViewId="0">
      <selection activeCell="O1" sqref="O1"/>
    </sheetView>
  </sheetViews>
  <sheetFormatPr defaultColWidth="8.85546875" defaultRowHeight="12"/>
  <cols>
    <col min="1" max="1" width="10.42578125" style="19" bestFit="1" customWidth="1"/>
    <col min="2" max="2" width="10.42578125" style="19" customWidth="1"/>
    <col min="3" max="3" width="16.42578125" style="19" customWidth="1"/>
    <col min="4" max="4" width="11.85546875" style="20" customWidth="1"/>
    <col min="5" max="5" width="8.85546875" style="20"/>
    <col min="6" max="6" width="8.85546875" style="21"/>
    <col min="7" max="7" width="35" style="19" bestFit="1" customWidth="1"/>
    <col min="8" max="8" width="9.85546875" style="19" bestFit="1" customWidth="1"/>
    <col min="9" max="9" width="12.5703125" style="20" bestFit="1" customWidth="1"/>
    <col min="10" max="10" width="10.140625" style="20" bestFit="1" customWidth="1"/>
    <col min="11" max="11" width="8.85546875" style="20"/>
    <col min="12" max="12" width="9.85546875" style="20" customWidth="1"/>
    <col min="13" max="13" width="10" style="25" customWidth="1"/>
    <col min="14" max="15" width="10" style="55" customWidth="1"/>
    <col min="16" max="16" width="14" style="35" customWidth="1"/>
    <col min="17" max="16384" width="8.85546875" style="19"/>
  </cols>
  <sheetData>
    <row r="1" spans="1:17" s="1" customFormat="1" ht="24">
      <c r="A1" s="3" t="s">
        <v>8</v>
      </c>
      <c r="B1" s="3" t="s">
        <v>9</v>
      </c>
      <c r="C1" s="3" t="s">
        <v>10</v>
      </c>
      <c r="D1" s="3" t="s">
        <v>11</v>
      </c>
      <c r="E1" s="3" t="s">
        <v>7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4</v>
      </c>
      <c r="K1" s="3" t="s">
        <v>38</v>
      </c>
      <c r="L1" s="3" t="s">
        <v>39</v>
      </c>
      <c r="M1" s="5" t="s">
        <v>123</v>
      </c>
      <c r="N1" s="52" t="s">
        <v>162</v>
      </c>
      <c r="O1" s="52" t="s">
        <v>338</v>
      </c>
      <c r="P1" s="36" t="s">
        <v>82</v>
      </c>
      <c r="Q1" s="3" t="s">
        <v>40</v>
      </c>
    </row>
    <row r="2" spans="1:17" s="15" customFormat="1" ht="24">
      <c r="A2" s="7" t="s">
        <v>124</v>
      </c>
      <c r="B2" s="7" t="s">
        <v>125</v>
      </c>
      <c r="C2" s="7"/>
      <c r="D2" s="8" t="s">
        <v>126</v>
      </c>
      <c r="E2" s="8" t="s">
        <v>2</v>
      </c>
      <c r="F2" s="8" t="s">
        <v>127</v>
      </c>
      <c r="G2" s="10" t="s">
        <v>23</v>
      </c>
      <c r="H2" s="10" t="s">
        <v>24</v>
      </c>
      <c r="I2" s="11" t="s">
        <v>128</v>
      </c>
      <c r="J2" s="12" t="s">
        <v>44</v>
      </c>
      <c r="K2" s="13">
        <v>24</v>
      </c>
      <c r="L2" s="13" t="s">
        <v>129</v>
      </c>
      <c r="M2" s="17">
        <v>7464</v>
      </c>
      <c r="N2" s="53">
        <v>30</v>
      </c>
      <c r="O2" s="53">
        <f>N2/2</f>
        <v>15</v>
      </c>
      <c r="P2" s="106">
        <v>7</v>
      </c>
      <c r="Q2" s="37" t="s">
        <v>152</v>
      </c>
    </row>
    <row r="3" spans="1:17" s="15" customFormat="1" ht="24">
      <c r="A3" s="7" t="s">
        <v>124</v>
      </c>
      <c r="B3" s="7" t="s">
        <v>125</v>
      </c>
      <c r="C3" s="7"/>
      <c r="D3" s="8" t="s">
        <v>126</v>
      </c>
      <c r="E3" s="8" t="s">
        <v>1</v>
      </c>
      <c r="F3" s="8" t="s">
        <v>127</v>
      </c>
      <c r="G3" s="10" t="s">
        <v>23</v>
      </c>
      <c r="H3" s="10" t="s">
        <v>24</v>
      </c>
      <c r="I3" s="11" t="s">
        <v>128</v>
      </c>
      <c r="J3" s="12" t="s">
        <v>44</v>
      </c>
      <c r="K3" s="13">
        <v>24</v>
      </c>
      <c r="L3" s="13" t="s">
        <v>129</v>
      </c>
      <c r="M3" s="17">
        <v>7056</v>
      </c>
      <c r="N3" s="53">
        <v>30</v>
      </c>
      <c r="O3" s="53">
        <f t="shared" ref="O3:O23" si="0">N3/2</f>
        <v>15</v>
      </c>
      <c r="P3" s="106">
        <v>7</v>
      </c>
      <c r="Q3" s="37" t="s">
        <v>152</v>
      </c>
    </row>
    <row r="4" spans="1:17" s="15" customFormat="1" ht="24">
      <c r="A4" s="7" t="s">
        <v>124</v>
      </c>
      <c r="B4" s="7" t="s">
        <v>125</v>
      </c>
      <c r="C4" s="7"/>
      <c r="D4" s="8" t="s">
        <v>126</v>
      </c>
      <c r="E4" s="8" t="s">
        <v>130</v>
      </c>
      <c r="F4" s="8" t="s">
        <v>127</v>
      </c>
      <c r="G4" s="10" t="s">
        <v>23</v>
      </c>
      <c r="H4" s="10" t="s">
        <v>24</v>
      </c>
      <c r="I4" s="11" t="s">
        <v>128</v>
      </c>
      <c r="J4" s="12" t="s">
        <v>44</v>
      </c>
      <c r="K4" s="13">
        <v>24</v>
      </c>
      <c r="L4" s="13" t="s">
        <v>129</v>
      </c>
      <c r="M4" s="17">
        <v>7080</v>
      </c>
      <c r="N4" s="53">
        <v>30</v>
      </c>
      <c r="O4" s="53">
        <f t="shared" si="0"/>
        <v>15</v>
      </c>
      <c r="P4" s="106">
        <v>7</v>
      </c>
      <c r="Q4" s="37" t="s">
        <v>152</v>
      </c>
    </row>
    <row r="5" spans="1:17" s="15" customFormat="1" ht="24">
      <c r="A5" s="7" t="s">
        <v>124</v>
      </c>
      <c r="B5" s="7" t="s">
        <v>125</v>
      </c>
      <c r="C5" s="7"/>
      <c r="D5" s="8" t="s">
        <v>126</v>
      </c>
      <c r="E5" s="8" t="s">
        <v>131</v>
      </c>
      <c r="F5" s="8" t="s">
        <v>127</v>
      </c>
      <c r="G5" s="10" t="s">
        <v>23</v>
      </c>
      <c r="H5" s="10" t="s">
        <v>24</v>
      </c>
      <c r="I5" s="11" t="s">
        <v>128</v>
      </c>
      <c r="J5" s="12" t="s">
        <v>44</v>
      </c>
      <c r="K5" s="13">
        <v>24</v>
      </c>
      <c r="L5" s="13" t="s">
        <v>129</v>
      </c>
      <c r="M5" s="17">
        <v>7464</v>
      </c>
      <c r="N5" s="53">
        <v>30</v>
      </c>
      <c r="O5" s="53">
        <f t="shared" si="0"/>
        <v>15</v>
      </c>
      <c r="P5" s="106">
        <v>7</v>
      </c>
      <c r="Q5" s="37" t="s">
        <v>152</v>
      </c>
    </row>
    <row r="6" spans="1:17" s="15" customFormat="1" ht="24">
      <c r="A6" s="7" t="s">
        <v>132</v>
      </c>
      <c r="B6" s="7" t="s">
        <v>133</v>
      </c>
      <c r="C6" s="7"/>
      <c r="D6" s="8" t="s">
        <v>126</v>
      </c>
      <c r="E6" s="8" t="s">
        <v>2</v>
      </c>
      <c r="F6" s="8" t="s">
        <v>127</v>
      </c>
      <c r="G6" s="10" t="s">
        <v>23</v>
      </c>
      <c r="H6" s="10" t="s">
        <v>24</v>
      </c>
      <c r="I6" s="11" t="s">
        <v>128</v>
      </c>
      <c r="J6" s="12" t="s">
        <v>44</v>
      </c>
      <c r="K6" s="13">
        <v>24</v>
      </c>
      <c r="L6" s="13" t="s">
        <v>129</v>
      </c>
      <c r="M6" s="17">
        <v>8256</v>
      </c>
      <c r="N6" s="53">
        <v>30</v>
      </c>
      <c r="O6" s="53">
        <f t="shared" si="0"/>
        <v>15</v>
      </c>
      <c r="P6" s="106">
        <v>7</v>
      </c>
      <c r="Q6" s="37" t="s">
        <v>152</v>
      </c>
    </row>
    <row r="7" spans="1:17" s="15" customFormat="1" ht="24">
      <c r="A7" s="7" t="s">
        <v>132</v>
      </c>
      <c r="B7" s="7" t="s">
        <v>133</v>
      </c>
      <c r="C7" s="7"/>
      <c r="D7" s="8" t="s">
        <v>126</v>
      </c>
      <c r="E7" s="8" t="s">
        <v>1</v>
      </c>
      <c r="F7" s="8" t="s">
        <v>127</v>
      </c>
      <c r="G7" s="10" t="s">
        <v>23</v>
      </c>
      <c r="H7" s="10" t="s">
        <v>24</v>
      </c>
      <c r="I7" s="11" t="s">
        <v>128</v>
      </c>
      <c r="J7" s="12" t="s">
        <v>44</v>
      </c>
      <c r="K7" s="13">
        <v>24</v>
      </c>
      <c r="L7" s="13" t="s">
        <v>129</v>
      </c>
      <c r="M7" s="17">
        <v>8256</v>
      </c>
      <c r="N7" s="53">
        <v>30</v>
      </c>
      <c r="O7" s="53">
        <f t="shared" si="0"/>
        <v>15</v>
      </c>
      <c r="P7" s="106">
        <v>7</v>
      </c>
      <c r="Q7" s="37" t="s">
        <v>152</v>
      </c>
    </row>
    <row r="8" spans="1:17" s="15" customFormat="1" ht="24">
      <c r="A8" s="7" t="s">
        <v>132</v>
      </c>
      <c r="B8" s="7" t="s">
        <v>133</v>
      </c>
      <c r="C8" s="7"/>
      <c r="D8" s="8" t="s">
        <v>126</v>
      </c>
      <c r="E8" s="8" t="s">
        <v>130</v>
      </c>
      <c r="F8" s="8" t="s">
        <v>127</v>
      </c>
      <c r="G8" s="10" t="s">
        <v>23</v>
      </c>
      <c r="H8" s="10" t="s">
        <v>24</v>
      </c>
      <c r="I8" s="11" t="s">
        <v>128</v>
      </c>
      <c r="J8" s="12" t="s">
        <v>44</v>
      </c>
      <c r="K8" s="13">
        <v>24</v>
      </c>
      <c r="L8" s="13" t="s">
        <v>129</v>
      </c>
      <c r="M8" s="17">
        <v>8256</v>
      </c>
      <c r="N8" s="53">
        <v>30</v>
      </c>
      <c r="O8" s="53">
        <f t="shared" si="0"/>
        <v>15</v>
      </c>
      <c r="P8" s="106">
        <v>7</v>
      </c>
      <c r="Q8" s="37" t="s">
        <v>152</v>
      </c>
    </row>
    <row r="9" spans="1:17" s="15" customFormat="1" ht="24">
      <c r="A9" s="7" t="s">
        <v>132</v>
      </c>
      <c r="B9" s="7" t="s">
        <v>133</v>
      </c>
      <c r="C9" s="7"/>
      <c r="D9" s="8" t="s">
        <v>126</v>
      </c>
      <c r="E9" s="8" t="s">
        <v>131</v>
      </c>
      <c r="F9" s="8" t="s">
        <v>127</v>
      </c>
      <c r="G9" s="10" t="s">
        <v>23</v>
      </c>
      <c r="H9" s="10" t="s">
        <v>24</v>
      </c>
      <c r="I9" s="11" t="s">
        <v>128</v>
      </c>
      <c r="J9" s="12" t="s">
        <v>44</v>
      </c>
      <c r="K9" s="13">
        <v>24</v>
      </c>
      <c r="L9" s="13" t="s">
        <v>129</v>
      </c>
      <c r="M9" s="17">
        <v>8256</v>
      </c>
      <c r="N9" s="53">
        <v>30</v>
      </c>
      <c r="O9" s="53">
        <f t="shared" si="0"/>
        <v>15</v>
      </c>
      <c r="P9" s="106">
        <v>7</v>
      </c>
      <c r="Q9" s="37" t="s">
        <v>152</v>
      </c>
    </row>
    <row r="10" spans="1:17" s="15" customFormat="1" ht="24">
      <c r="A10" s="7" t="s">
        <v>134</v>
      </c>
      <c r="B10" s="7" t="s">
        <v>135</v>
      </c>
      <c r="C10" s="7"/>
      <c r="D10" s="8" t="s">
        <v>136</v>
      </c>
      <c r="E10" s="8" t="s">
        <v>5</v>
      </c>
      <c r="F10" s="8" t="s">
        <v>127</v>
      </c>
      <c r="G10" s="10" t="s">
        <v>23</v>
      </c>
      <c r="H10" s="10" t="s">
        <v>24</v>
      </c>
      <c r="I10" s="11" t="s">
        <v>128</v>
      </c>
      <c r="J10" s="12" t="s">
        <v>44</v>
      </c>
      <c r="K10" s="13">
        <v>24</v>
      </c>
      <c r="L10" s="13" t="s">
        <v>129</v>
      </c>
      <c r="M10" s="17">
        <v>8256</v>
      </c>
      <c r="N10" s="53">
        <v>25</v>
      </c>
      <c r="O10" s="53">
        <f t="shared" si="0"/>
        <v>12.5</v>
      </c>
      <c r="P10" s="106">
        <v>6.75</v>
      </c>
      <c r="Q10" s="37" t="s">
        <v>152</v>
      </c>
    </row>
    <row r="11" spans="1:17" s="15" customFormat="1" ht="24">
      <c r="A11" s="7" t="s">
        <v>134</v>
      </c>
      <c r="B11" s="7" t="s">
        <v>135</v>
      </c>
      <c r="C11" s="7"/>
      <c r="D11" s="8" t="s">
        <v>136</v>
      </c>
      <c r="E11" s="8" t="s">
        <v>1</v>
      </c>
      <c r="F11" s="8" t="s">
        <v>127</v>
      </c>
      <c r="G11" s="10" t="s">
        <v>23</v>
      </c>
      <c r="H11" s="10" t="s">
        <v>24</v>
      </c>
      <c r="I11" s="11" t="s">
        <v>128</v>
      </c>
      <c r="J11" s="12" t="s">
        <v>44</v>
      </c>
      <c r="K11" s="13">
        <v>24</v>
      </c>
      <c r="L11" s="13" t="s">
        <v>129</v>
      </c>
      <c r="M11" s="17">
        <v>8256</v>
      </c>
      <c r="N11" s="53">
        <v>25</v>
      </c>
      <c r="O11" s="53">
        <f t="shared" si="0"/>
        <v>12.5</v>
      </c>
      <c r="P11" s="106">
        <v>6.75</v>
      </c>
      <c r="Q11" s="37" t="s">
        <v>152</v>
      </c>
    </row>
    <row r="12" spans="1:17" s="15" customFormat="1" ht="24">
      <c r="A12" s="7" t="s">
        <v>134</v>
      </c>
      <c r="B12" s="7" t="s">
        <v>135</v>
      </c>
      <c r="C12" s="7"/>
      <c r="D12" s="8" t="s">
        <v>136</v>
      </c>
      <c r="E12" s="8" t="s">
        <v>130</v>
      </c>
      <c r="F12" s="8" t="s">
        <v>127</v>
      </c>
      <c r="G12" s="10" t="s">
        <v>23</v>
      </c>
      <c r="H12" s="10" t="s">
        <v>24</v>
      </c>
      <c r="I12" s="11" t="s">
        <v>128</v>
      </c>
      <c r="J12" s="12" t="s">
        <v>44</v>
      </c>
      <c r="K12" s="13">
        <v>24</v>
      </c>
      <c r="L12" s="13" t="s">
        <v>129</v>
      </c>
      <c r="M12" s="17">
        <v>8256</v>
      </c>
      <c r="N12" s="53">
        <v>25</v>
      </c>
      <c r="O12" s="53">
        <f t="shared" si="0"/>
        <v>12.5</v>
      </c>
      <c r="P12" s="106">
        <v>6.75</v>
      </c>
      <c r="Q12" s="37" t="s">
        <v>152</v>
      </c>
    </row>
    <row r="13" spans="1:17" s="15" customFormat="1" ht="24">
      <c r="A13" s="7" t="s">
        <v>134</v>
      </c>
      <c r="B13" s="7" t="s">
        <v>135</v>
      </c>
      <c r="C13" s="7"/>
      <c r="D13" s="8" t="s">
        <v>136</v>
      </c>
      <c r="E13" s="8" t="s">
        <v>131</v>
      </c>
      <c r="F13" s="8" t="s">
        <v>127</v>
      </c>
      <c r="G13" s="10" t="s">
        <v>23</v>
      </c>
      <c r="H13" s="10" t="s">
        <v>24</v>
      </c>
      <c r="I13" s="11" t="s">
        <v>128</v>
      </c>
      <c r="J13" s="12" t="s">
        <v>44</v>
      </c>
      <c r="K13" s="13">
        <v>24</v>
      </c>
      <c r="L13" s="13" t="s">
        <v>129</v>
      </c>
      <c r="M13" s="17">
        <v>8256</v>
      </c>
      <c r="N13" s="53">
        <v>25</v>
      </c>
      <c r="O13" s="53">
        <f t="shared" si="0"/>
        <v>12.5</v>
      </c>
      <c r="P13" s="106">
        <v>6.75</v>
      </c>
      <c r="Q13" s="37" t="s">
        <v>152</v>
      </c>
    </row>
    <row r="14" spans="1:17" s="15" customFormat="1" ht="48">
      <c r="A14" s="7" t="s">
        <v>139</v>
      </c>
      <c r="B14" s="7" t="s">
        <v>140</v>
      </c>
      <c r="C14" s="7"/>
      <c r="D14" s="8" t="s">
        <v>0</v>
      </c>
      <c r="E14" s="8" t="s">
        <v>1</v>
      </c>
      <c r="F14" s="8" t="s">
        <v>127</v>
      </c>
      <c r="G14" s="9" t="s">
        <v>42</v>
      </c>
      <c r="H14" s="10" t="s">
        <v>24</v>
      </c>
      <c r="I14" s="11" t="s">
        <v>128</v>
      </c>
      <c r="J14" s="12" t="s">
        <v>44</v>
      </c>
      <c r="K14" s="13">
        <v>24</v>
      </c>
      <c r="L14" s="13" t="s">
        <v>45</v>
      </c>
      <c r="M14" s="17">
        <v>5016</v>
      </c>
      <c r="N14" s="53">
        <v>50</v>
      </c>
      <c r="O14" s="53">
        <f t="shared" si="0"/>
        <v>25</v>
      </c>
      <c r="P14" s="106">
        <v>11.15</v>
      </c>
      <c r="Q14" s="38">
        <v>46310</v>
      </c>
    </row>
    <row r="15" spans="1:17" s="15" customFormat="1" ht="48">
      <c r="A15" s="7" t="s">
        <v>139</v>
      </c>
      <c r="B15" s="7" t="s">
        <v>140</v>
      </c>
      <c r="C15" s="7"/>
      <c r="D15" s="8" t="s">
        <v>0</v>
      </c>
      <c r="E15" s="8" t="s">
        <v>5</v>
      </c>
      <c r="F15" s="8" t="s">
        <v>127</v>
      </c>
      <c r="G15" s="9" t="s">
        <v>42</v>
      </c>
      <c r="H15" s="10" t="s">
        <v>24</v>
      </c>
      <c r="I15" s="11" t="s">
        <v>128</v>
      </c>
      <c r="J15" s="12" t="s">
        <v>44</v>
      </c>
      <c r="K15" s="13">
        <v>24</v>
      </c>
      <c r="L15" s="13" t="s">
        <v>45</v>
      </c>
      <c r="M15" s="17">
        <v>5016</v>
      </c>
      <c r="N15" s="53">
        <v>50</v>
      </c>
      <c r="O15" s="53">
        <f t="shared" si="0"/>
        <v>25</v>
      </c>
      <c r="P15" s="106">
        <v>11.15</v>
      </c>
      <c r="Q15" s="38">
        <v>46310</v>
      </c>
    </row>
    <row r="16" spans="1:17" s="15" customFormat="1" ht="48">
      <c r="A16" s="7" t="s">
        <v>141</v>
      </c>
      <c r="B16" s="10" t="s">
        <v>142</v>
      </c>
      <c r="C16" s="7"/>
      <c r="D16" s="8" t="s">
        <v>0</v>
      </c>
      <c r="E16" s="8" t="s">
        <v>1</v>
      </c>
      <c r="F16" s="8" t="s">
        <v>127</v>
      </c>
      <c r="G16" s="10" t="s">
        <v>42</v>
      </c>
      <c r="H16" s="10" t="s">
        <v>24</v>
      </c>
      <c r="I16" s="11" t="s">
        <v>128</v>
      </c>
      <c r="J16" s="12" t="s">
        <v>44</v>
      </c>
      <c r="K16" s="13">
        <v>24</v>
      </c>
      <c r="L16" s="13" t="s">
        <v>45</v>
      </c>
      <c r="M16" s="17">
        <v>5016</v>
      </c>
      <c r="N16" s="53">
        <v>50</v>
      </c>
      <c r="O16" s="53">
        <f t="shared" si="0"/>
        <v>25</v>
      </c>
      <c r="P16" s="106">
        <v>11.15</v>
      </c>
      <c r="Q16" s="38">
        <v>46310</v>
      </c>
    </row>
    <row r="17" spans="1:17" s="15" customFormat="1" ht="48">
      <c r="A17" s="7" t="s">
        <v>141</v>
      </c>
      <c r="B17" s="10" t="s">
        <v>142</v>
      </c>
      <c r="C17" s="7"/>
      <c r="D17" s="8" t="s">
        <v>0</v>
      </c>
      <c r="E17" s="8" t="s">
        <v>5</v>
      </c>
      <c r="F17" s="8" t="s">
        <v>127</v>
      </c>
      <c r="G17" s="10" t="s">
        <v>42</v>
      </c>
      <c r="H17" s="10" t="s">
        <v>24</v>
      </c>
      <c r="I17" s="11" t="s">
        <v>128</v>
      </c>
      <c r="J17" s="12" t="s">
        <v>44</v>
      </c>
      <c r="K17" s="13">
        <v>24</v>
      </c>
      <c r="L17" s="13" t="s">
        <v>45</v>
      </c>
      <c r="M17" s="17">
        <v>5016</v>
      </c>
      <c r="N17" s="53">
        <v>50</v>
      </c>
      <c r="O17" s="53">
        <f t="shared" si="0"/>
        <v>25</v>
      </c>
      <c r="P17" s="106">
        <v>11.15</v>
      </c>
      <c r="Q17" s="38">
        <v>46310</v>
      </c>
    </row>
    <row r="18" spans="1:17" s="15" customFormat="1" ht="24">
      <c r="A18" s="39" t="s">
        <v>143</v>
      </c>
      <c r="B18" s="7" t="s">
        <v>144</v>
      </c>
      <c r="C18" s="7"/>
      <c r="D18" s="8" t="s">
        <v>145</v>
      </c>
      <c r="E18" s="8" t="s">
        <v>1</v>
      </c>
      <c r="F18" s="8" t="s">
        <v>127</v>
      </c>
      <c r="G18" s="9" t="s">
        <v>146</v>
      </c>
      <c r="H18" s="10" t="s">
        <v>24</v>
      </c>
      <c r="I18" s="11" t="s">
        <v>128</v>
      </c>
      <c r="J18" s="12" t="s">
        <v>44</v>
      </c>
      <c r="K18" s="13">
        <v>24</v>
      </c>
      <c r="L18" s="13" t="s">
        <v>45</v>
      </c>
      <c r="M18" s="17">
        <v>9132</v>
      </c>
      <c r="N18" s="53">
        <v>45</v>
      </c>
      <c r="O18" s="53">
        <f t="shared" si="0"/>
        <v>22.5</v>
      </c>
      <c r="P18" s="105">
        <v>10.15</v>
      </c>
      <c r="Q18" s="38">
        <v>46310</v>
      </c>
    </row>
    <row r="19" spans="1:17" s="15" customFormat="1" ht="24">
      <c r="A19" s="7" t="s">
        <v>147</v>
      </c>
      <c r="B19" s="7" t="s">
        <v>148</v>
      </c>
      <c r="C19" s="7"/>
      <c r="D19" s="8" t="s">
        <v>145</v>
      </c>
      <c r="E19" s="8" t="s">
        <v>1</v>
      </c>
      <c r="F19" s="8" t="s">
        <v>127</v>
      </c>
      <c r="G19" s="9" t="s">
        <v>146</v>
      </c>
      <c r="H19" s="10" t="s">
        <v>24</v>
      </c>
      <c r="I19" s="11" t="s">
        <v>128</v>
      </c>
      <c r="J19" s="12" t="s">
        <v>44</v>
      </c>
      <c r="K19" s="13">
        <v>24</v>
      </c>
      <c r="L19" s="13" t="s">
        <v>45</v>
      </c>
      <c r="M19" s="17">
        <v>9132</v>
      </c>
      <c r="N19" s="53">
        <v>45</v>
      </c>
      <c r="O19" s="53">
        <f t="shared" si="0"/>
        <v>22.5</v>
      </c>
      <c r="P19" s="105">
        <v>10.15</v>
      </c>
      <c r="Q19" s="38">
        <v>46310</v>
      </c>
    </row>
    <row r="20" spans="1:17" s="15" customFormat="1" ht="60">
      <c r="A20" s="7" t="s">
        <v>149</v>
      </c>
      <c r="B20" s="7" t="s">
        <v>150</v>
      </c>
      <c r="C20" s="7"/>
      <c r="D20" s="8" t="s">
        <v>151</v>
      </c>
      <c r="E20" s="8" t="s">
        <v>1</v>
      </c>
      <c r="F20" s="8" t="s">
        <v>127</v>
      </c>
      <c r="G20" s="9" t="s">
        <v>50</v>
      </c>
      <c r="H20" s="10" t="s">
        <v>24</v>
      </c>
      <c r="I20" s="11" t="s">
        <v>128</v>
      </c>
      <c r="J20" s="12" t="s">
        <v>44</v>
      </c>
      <c r="K20" s="13">
        <v>24</v>
      </c>
      <c r="L20" s="13" t="s">
        <v>45</v>
      </c>
      <c r="M20" s="17">
        <v>5016</v>
      </c>
      <c r="N20" s="53">
        <v>35</v>
      </c>
      <c r="O20" s="53">
        <f t="shared" si="0"/>
        <v>17.5</v>
      </c>
      <c r="P20" s="105">
        <v>9.75</v>
      </c>
      <c r="Q20" s="38">
        <v>46310</v>
      </c>
    </row>
    <row r="21" spans="1:17" s="15" customFormat="1" ht="60">
      <c r="A21" s="7" t="s">
        <v>149</v>
      </c>
      <c r="B21" s="7" t="s">
        <v>150</v>
      </c>
      <c r="C21" s="7"/>
      <c r="D21" s="8" t="s">
        <v>151</v>
      </c>
      <c r="E21" s="8" t="s">
        <v>131</v>
      </c>
      <c r="F21" s="8" t="s">
        <v>127</v>
      </c>
      <c r="G21" s="9" t="s">
        <v>50</v>
      </c>
      <c r="H21" s="10" t="s">
        <v>24</v>
      </c>
      <c r="I21" s="11" t="s">
        <v>128</v>
      </c>
      <c r="J21" s="12" t="s">
        <v>44</v>
      </c>
      <c r="K21" s="13">
        <v>24</v>
      </c>
      <c r="L21" s="13" t="s">
        <v>45</v>
      </c>
      <c r="M21" s="17">
        <v>5016</v>
      </c>
      <c r="N21" s="53">
        <v>35</v>
      </c>
      <c r="O21" s="53">
        <f t="shared" si="0"/>
        <v>17.5</v>
      </c>
      <c r="P21" s="105">
        <v>9.75</v>
      </c>
      <c r="Q21" s="38">
        <v>46310</v>
      </c>
    </row>
    <row r="22" spans="1:17" s="15" customFormat="1" ht="60">
      <c r="A22" s="7" t="s">
        <v>149</v>
      </c>
      <c r="B22" s="7" t="s">
        <v>150</v>
      </c>
      <c r="C22" s="7"/>
      <c r="D22" s="8" t="s">
        <v>151</v>
      </c>
      <c r="E22" s="8" t="s">
        <v>130</v>
      </c>
      <c r="F22" s="8" t="s">
        <v>127</v>
      </c>
      <c r="G22" s="9" t="s">
        <v>50</v>
      </c>
      <c r="H22" s="10" t="s">
        <v>24</v>
      </c>
      <c r="I22" s="11" t="s">
        <v>128</v>
      </c>
      <c r="J22" s="12" t="s">
        <v>44</v>
      </c>
      <c r="K22" s="13">
        <v>24</v>
      </c>
      <c r="L22" s="13" t="s">
        <v>45</v>
      </c>
      <c r="M22" s="17">
        <v>5016</v>
      </c>
      <c r="N22" s="53">
        <v>35</v>
      </c>
      <c r="O22" s="53">
        <f t="shared" si="0"/>
        <v>17.5</v>
      </c>
      <c r="P22" s="105">
        <v>9.75</v>
      </c>
      <c r="Q22" s="38">
        <v>46310</v>
      </c>
    </row>
    <row r="23" spans="1:17" s="15" customFormat="1" ht="60">
      <c r="A23" s="7" t="s">
        <v>149</v>
      </c>
      <c r="B23" s="7" t="s">
        <v>150</v>
      </c>
      <c r="C23" s="7"/>
      <c r="D23" s="8" t="s">
        <v>151</v>
      </c>
      <c r="E23" s="8" t="s">
        <v>5</v>
      </c>
      <c r="F23" s="8" t="s">
        <v>127</v>
      </c>
      <c r="G23" s="9" t="s">
        <v>50</v>
      </c>
      <c r="H23" s="10" t="s">
        <v>24</v>
      </c>
      <c r="I23" s="11" t="s">
        <v>128</v>
      </c>
      <c r="J23" s="12" t="s">
        <v>44</v>
      </c>
      <c r="K23" s="13">
        <v>24</v>
      </c>
      <c r="L23" s="13" t="s">
        <v>45</v>
      </c>
      <c r="M23" s="17">
        <v>5016</v>
      </c>
      <c r="N23" s="53">
        <v>35</v>
      </c>
      <c r="O23" s="53">
        <f t="shared" si="0"/>
        <v>17.5</v>
      </c>
      <c r="P23" s="105">
        <v>9.75</v>
      </c>
      <c r="Q23" s="38">
        <v>46310</v>
      </c>
    </row>
    <row r="24" spans="1:17">
      <c r="M24" s="22"/>
      <c r="N24" s="54"/>
      <c r="O24" s="54"/>
      <c r="P24" s="19"/>
    </row>
    <row r="25" spans="1:17">
      <c r="P25" s="19"/>
    </row>
    <row r="26" spans="1:17">
      <c r="P26" s="19"/>
    </row>
    <row r="27" spans="1:17">
      <c r="P27" s="19"/>
    </row>
    <row r="28" spans="1:17">
      <c r="P28" s="19"/>
    </row>
    <row r="29" spans="1:17">
      <c r="P29" s="19"/>
    </row>
    <row r="30" spans="1:17">
      <c r="P30" s="19"/>
    </row>
    <row r="31" spans="1:17">
      <c r="P31" s="1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T27"/>
  <sheetViews>
    <sheetView topLeftCell="H1" workbookViewId="0">
      <selection activeCell="R2" sqref="R2"/>
    </sheetView>
  </sheetViews>
  <sheetFormatPr defaultColWidth="8.85546875" defaultRowHeight="12"/>
  <cols>
    <col min="1" max="1" width="10.42578125" style="19" bestFit="1" customWidth="1"/>
    <col min="2" max="2" width="11.85546875" style="19" customWidth="1"/>
    <col min="3" max="3" width="18.140625" style="19" customWidth="1"/>
    <col min="4" max="4" width="11.140625" style="27" customWidth="1"/>
    <col min="5" max="5" width="8.85546875" style="28"/>
    <col min="6" max="6" width="8.85546875" style="27"/>
    <col min="7" max="7" width="46.85546875" style="29" customWidth="1"/>
    <col min="8" max="8" width="9.85546875" style="29" bestFit="1" customWidth="1"/>
    <col min="9" max="9" width="8.85546875" style="20"/>
    <col min="10" max="10" width="11.140625" style="30" bestFit="1" customWidth="1"/>
    <col min="11" max="11" width="8.85546875" style="20"/>
    <col min="12" max="13" width="0" style="20" hidden="1" customWidth="1"/>
    <col min="14" max="14" width="10.85546875" style="24" customWidth="1"/>
    <col min="15" max="15" width="12.5703125" style="20" hidden="1" customWidth="1"/>
    <col min="16" max="16" width="12.85546875" style="29" bestFit="1" customWidth="1"/>
    <col min="17" max="18" width="12.85546875" style="61" customWidth="1"/>
    <col min="19" max="19" width="23.85546875" style="21" customWidth="1"/>
    <col min="20" max="16384" width="8.85546875" style="19"/>
  </cols>
  <sheetData>
    <row r="2" spans="1:20" s="15" customFormat="1" ht="24">
      <c r="A2" s="3" t="s">
        <v>8</v>
      </c>
      <c r="B2" s="3" t="s">
        <v>9</v>
      </c>
      <c r="C2" s="3" t="s">
        <v>10</v>
      </c>
      <c r="D2" s="3" t="s">
        <v>11</v>
      </c>
      <c r="E2" s="3" t="s">
        <v>7</v>
      </c>
      <c r="F2" s="3" t="s">
        <v>12</v>
      </c>
      <c r="G2" s="3" t="s">
        <v>13</v>
      </c>
      <c r="H2" s="3" t="s">
        <v>14</v>
      </c>
      <c r="I2" s="3" t="s">
        <v>15</v>
      </c>
      <c r="J2" s="31" t="s">
        <v>4</v>
      </c>
      <c r="K2" s="3" t="s">
        <v>84</v>
      </c>
      <c r="L2" s="3" t="s">
        <v>39</v>
      </c>
      <c r="M2" s="3" t="s">
        <v>85</v>
      </c>
      <c r="N2" s="4" t="s">
        <v>161</v>
      </c>
      <c r="O2" s="3" t="s">
        <v>86</v>
      </c>
      <c r="P2" s="32" t="s">
        <v>87</v>
      </c>
      <c r="Q2" s="60" t="s">
        <v>162</v>
      </c>
      <c r="R2" s="60" t="s">
        <v>338</v>
      </c>
      <c r="S2" s="33" t="s">
        <v>88</v>
      </c>
      <c r="T2" s="15" t="s">
        <v>82</v>
      </c>
    </row>
    <row r="3" spans="1:20" s="15" customFormat="1" ht="48">
      <c r="A3" s="7" t="s">
        <v>89</v>
      </c>
      <c r="B3" s="7" t="s">
        <v>90</v>
      </c>
      <c r="C3" s="7"/>
      <c r="D3" s="8" t="s">
        <v>91</v>
      </c>
      <c r="E3" s="8" t="s">
        <v>1</v>
      </c>
      <c r="F3" s="8" t="s">
        <v>41</v>
      </c>
      <c r="G3" s="10" t="s">
        <v>92</v>
      </c>
      <c r="H3" s="10" t="s">
        <v>24</v>
      </c>
      <c r="I3" s="11" t="s">
        <v>25</v>
      </c>
      <c r="J3" s="12" t="s">
        <v>26</v>
      </c>
      <c r="K3" s="13">
        <v>24</v>
      </c>
      <c r="L3" s="13" t="s">
        <v>45</v>
      </c>
      <c r="M3" s="8" t="s">
        <v>93</v>
      </c>
      <c r="N3" s="16">
        <v>1584</v>
      </c>
      <c r="O3" s="10" t="s">
        <v>94</v>
      </c>
      <c r="P3" s="34" t="s">
        <v>95</v>
      </c>
      <c r="Q3" s="62">
        <v>70</v>
      </c>
      <c r="R3" s="62">
        <v>35</v>
      </c>
      <c r="S3" s="33" t="s">
        <v>187</v>
      </c>
      <c r="T3" s="106">
        <v>16.5</v>
      </c>
    </row>
    <row r="4" spans="1:20" s="15" customFormat="1" ht="48">
      <c r="A4" s="7" t="s">
        <v>89</v>
      </c>
      <c r="B4" s="7" t="s">
        <v>90</v>
      </c>
      <c r="C4" s="7"/>
      <c r="D4" s="8" t="s">
        <v>91</v>
      </c>
      <c r="E4" s="8" t="s">
        <v>96</v>
      </c>
      <c r="F4" s="8" t="s">
        <v>41</v>
      </c>
      <c r="G4" s="10" t="s">
        <v>92</v>
      </c>
      <c r="H4" s="10" t="s">
        <v>24</v>
      </c>
      <c r="I4" s="11" t="s">
        <v>25</v>
      </c>
      <c r="J4" s="12" t="s">
        <v>26</v>
      </c>
      <c r="K4" s="13">
        <v>24</v>
      </c>
      <c r="L4" s="13" t="s">
        <v>45</v>
      </c>
      <c r="M4" s="8" t="s">
        <v>93</v>
      </c>
      <c r="N4" s="16">
        <v>1584</v>
      </c>
      <c r="O4" s="10" t="s">
        <v>94</v>
      </c>
      <c r="P4" s="34" t="s">
        <v>95</v>
      </c>
      <c r="Q4" s="62">
        <v>70</v>
      </c>
      <c r="R4" s="62">
        <v>35</v>
      </c>
      <c r="S4" s="33" t="s">
        <v>187</v>
      </c>
      <c r="T4" s="106">
        <v>16.5</v>
      </c>
    </row>
    <row r="5" spans="1:20" s="15" customFormat="1" ht="36">
      <c r="A5" s="7" t="s">
        <v>97</v>
      </c>
      <c r="B5" s="7" t="s">
        <v>98</v>
      </c>
      <c r="C5" s="7"/>
      <c r="D5" s="8" t="s">
        <v>91</v>
      </c>
      <c r="E5" s="8" t="s">
        <v>3</v>
      </c>
      <c r="F5" s="8" t="s">
        <v>41</v>
      </c>
      <c r="G5" s="10" t="s">
        <v>92</v>
      </c>
      <c r="H5" s="10" t="s">
        <v>24</v>
      </c>
      <c r="I5" s="11" t="s">
        <v>25</v>
      </c>
      <c r="J5" s="12" t="s">
        <v>26</v>
      </c>
      <c r="K5" s="13">
        <v>24</v>
      </c>
      <c r="L5" s="13" t="s">
        <v>45</v>
      </c>
      <c r="M5" s="8" t="s">
        <v>93</v>
      </c>
      <c r="N5" s="16">
        <v>2112</v>
      </c>
      <c r="O5" s="10" t="s">
        <v>94</v>
      </c>
      <c r="P5" s="34" t="s">
        <v>99</v>
      </c>
      <c r="Q5" s="62">
        <v>70</v>
      </c>
      <c r="R5" s="62">
        <v>35</v>
      </c>
      <c r="S5" s="33" t="s">
        <v>187</v>
      </c>
      <c r="T5" s="106">
        <v>16.5</v>
      </c>
    </row>
    <row r="6" spans="1:20" s="15" customFormat="1" ht="36">
      <c r="A6" s="7" t="s">
        <v>100</v>
      </c>
      <c r="B6" s="7" t="s">
        <v>101</v>
      </c>
      <c r="C6" s="7"/>
      <c r="D6" s="8" t="s">
        <v>91</v>
      </c>
      <c r="E6" s="8" t="s">
        <v>27</v>
      </c>
      <c r="F6" s="8" t="s">
        <v>41</v>
      </c>
      <c r="G6" s="10" t="s">
        <v>92</v>
      </c>
      <c r="H6" s="10" t="s">
        <v>24</v>
      </c>
      <c r="I6" s="11" t="s">
        <v>25</v>
      </c>
      <c r="J6" s="12" t="s">
        <v>26</v>
      </c>
      <c r="K6" s="13">
        <v>24</v>
      </c>
      <c r="L6" s="13" t="s">
        <v>45</v>
      </c>
      <c r="M6" s="8" t="s">
        <v>93</v>
      </c>
      <c r="N6" s="16">
        <v>2112</v>
      </c>
      <c r="O6" s="10" t="s">
        <v>102</v>
      </c>
      <c r="P6" s="34" t="s">
        <v>99</v>
      </c>
      <c r="Q6" s="62">
        <v>70</v>
      </c>
      <c r="R6" s="62">
        <v>35</v>
      </c>
      <c r="S6" s="33" t="s">
        <v>187</v>
      </c>
      <c r="T6" s="106">
        <v>16.5</v>
      </c>
    </row>
    <row r="7" spans="1:20" s="15" customFormat="1" ht="36">
      <c r="A7" s="7" t="s">
        <v>100</v>
      </c>
      <c r="B7" s="7" t="s">
        <v>101</v>
      </c>
      <c r="C7" s="7"/>
      <c r="D7" s="8" t="s">
        <v>91</v>
      </c>
      <c r="E7" s="8" t="s">
        <v>1</v>
      </c>
      <c r="F7" s="8" t="s">
        <v>41</v>
      </c>
      <c r="G7" s="10" t="s">
        <v>92</v>
      </c>
      <c r="H7" s="10" t="s">
        <v>24</v>
      </c>
      <c r="I7" s="11" t="s">
        <v>25</v>
      </c>
      <c r="J7" s="12" t="s">
        <v>26</v>
      </c>
      <c r="K7" s="13">
        <v>24</v>
      </c>
      <c r="L7" s="13" t="s">
        <v>45</v>
      </c>
      <c r="M7" s="8" t="s">
        <v>93</v>
      </c>
      <c r="N7" s="16">
        <v>2112</v>
      </c>
      <c r="O7" s="10" t="s">
        <v>102</v>
      </c>
      <c r="P7" s="34" t="s">
        <v>99</v>
      </c>
      <c r="Q7" s="62">
        <v>70</v>
      </c>
      <c r="R7" s="62">
        <v>35</v>
      </c>
      <c r="S7" s="33" t="s">
        <v>187</v>
      </c>
      <c r="T7" s="106">
        <v>16.5</v>
      </c>
    </row>
    <row r="8" spans="1:20" s="15" customFormat="1" ht="36">
      <c r="A8" s="7" t="s">
        <v>103</v>
      </c>
      <c r="B8" s="7" t="s">
        <v>104</v>
      </c>
      <c r="C8" s="7"/>
      <c r="D8" s="8" t="s">
        <v>91</v>
      </c>
      <c r="E8" s="8" t="s">
        <v>1</v>
      </c>
      <c r="F8" s="8" t="s">
        <v>41</v>
      </c>
      <c r="G8" s="10" t="s">
        <v>92</v>
      </c>
      <c r="H8" s="10" t="s">
        <v>24</v>
      </c>
      <c r="I8" s="11" t="s">
        <v>25</v>
      </c>
      <c r="J8" s="12" t="s">
        <v>26</v>
      </c>
      <c r="K8" s="13">
        <v>24</v>
      </c>
      <c r="L8" s="13" t="s">
        <v>45</v>
      </c>
      <c r="M8" s="8" t="s">
        <v>93</v>
      </c>
      <c r="N8" s="16">
        <v>2112</v>
      </c>
      <c r="O8" s="10" t="s">
        <v>102</v>
      </c>
      <c r="P8" s="34" t="s">
        <v>99</v>
      </c>
      <c r="Q8" s="62">
        <v>70</v>
      </c>
      <c r="R8" s="62">
        <v>35</v>
      </c>
      <c r="S8" s="33" t="s">
        <v>187</v>
      </c>
      <c r="T8" s="106">
        <v>16.5</v>
      </c>
    </row>
    <row r="9" spans="1:20" s="15" customFormat="1" ht="36">
      <c r="A9" s="7" t="s">
        <v>103</v>
      </c>
      <c r="B9" s="7" t="s">
        <v>104</v>
      </c>
      <c r="C9" s="7"/>
      <c r="D9" s="8" t="s">
        <v>91</v>
      </c>
      <c r="E9" s="8" t="s">
        <v>27</v>
      </c>
      <c r="F9" s="8" t="s">
        <v>41</v>
      </c>
      <c r="G9" s="10" t="s">
        <v>92</v>
      </c>
      <c r="H9" s="10" t="s">
        <v>24</v>
      </c>
      <c r="I9" s="11" t="s">
        <v>25</v>
      </c>
      <c r="J9" s="12" t="s">
        <v>26</v>
      </c>
      <c r="K9" s="13">
        <v>24</v>
      </c>
      <c r="L9" s="13" t="s">
        <v>45</v>
      </c>
      <c r="M9" s="8" t="s">
        <v>93</v>
      </c>
      <c r="N9" s="16">
        <v>2112</v>
      </c>
      <c r="O9" s="10" t="s">
        <v>102</v>
      </c>
      <c r="P9" s="34" t="s">
        <v>99</v>
      </c>
      <c r="Q9" s="62">
        <v>70</v>
      </c>
      <c r="R9" s="62">
        <v>35</v>
      </c>
      <c r="S9" s="33" t="s">
        <v>187</v>
      </c>
      <c r="T9" s="106">
        <v>16.5</v>
      </c>
    </row>
    <row r="10" spans="1:20" s="15" customFormat="1" ht="36">
      <c r="A10" s="7" t="s">
        <v>105</v>
      </c>
      <c r="B10" s="7" t="s">
        <v>106</v>
      </c>
      <c r="C10" s="7"/>
      <c r="D10" s="8" t="s">
        <v>91</v>
      </c>
      <c r="E10" s="8" t="s">
        <v>96</v>
      </c>
      <c r="F10" s="8" t="s">
        <v>41</v>
      </c>
      <c r="G10" s="10" t="s">
        <v>92</v>
      </c>
      <c r="H10" s="10" t="s">
        <v>24</v>
      </c>
      <c r="I10" s="11" t="s">
        <v>25</v>
      </c>
      <c r="J10" s="12" t="s">
        <v>26</v>
      </c>
      <c r="K10" s="13">
        <v>24</v>
      </c>
      <c r="L10" s="13" t="s">
        <v>45</v>
      </c>
      <c r="M10" s="8" t="s">
        <v>93</v>
      </c>
      <c r="N10" s="16">
        <v>2112</v>
      </c>
      <c r="O10" s="10" t="s">
        <v>107</v>
      </c>
      <c r="P10" s="34" t="s">
        <v>108</v>
      </c>
      <c r="Q10" s="62">
        <v>70</v>
      </c>
      <c r="R10" s="62">
        <v>35</v>
      </c>
      <c r="S10" s="33" t="s">
        <v>187</v>
      </c>
      <c r="T10" s="106">
        <v>16.5</v>
      </c>
    </row>
    <row r="11" spans="1:20" s="15" customFormat="1" ht="36">
      <c r="A11" s="7" t="s">
        <v>105</v>
      </c>
      <c r="B11" s="7" t="s">
        <v>106</v>
      </c>
      <c r="C11" s="7"/>
      <c r="D11" s="8" t="s">
        <v>91</v>
      </c>
      <c r="E11" s="8" t="s">
        <v>1</v>
      </c>
      <c r="F11" s="8" t="s">
        <v>41</v>
      </c>
      <c r="G11" s="10" t="s">
        <v>92</v>
      </c>
      <c r="H11" s="10" t="s">
        <v>24</v>
      </c>
      <c r="I11" s="11" t="s">
        <v>25</v>
      </c>
      <c r="J11" s="12" t="s">
        <v>26</v>
      </c>
      <c r="K11" s="13">
        <v>24</v>
      </c>
      <c r="L11" s="13" t="s">
        <v>45</v>
      </c>
      <c r="M11" s="8" t="s">
        <v>93</v>
      </c>
      <c r="N11" s="16">
        <v>2112</v>
      </c>
      <c r="O11" s="10" t="s">
        <v>107</v>
      </c>
      <c r="P11" s="34" t="s">
        <v>108</v>
      </c>
      <c r="Q11" s="62">
        <v>70</v>
      </c>
      <c r="R11" s="62">
        <v>35</v>
      </c>
      <c r="S11" s="33" t="s">
        <v>187</v>
      </c>
      <c r="T11" s="106">
        <v>16.5</v>
      </c>
    </row>
    <row r="12" spans="1:20" s="15" customFormat="1" ht="36">
      <c r="A12" s="7" t="s">
        <v>100</v>
      </c>
      <c r="B12" s="7" t="s">
        <v>101</v>
      </c>
      <c r="C12" s="7"/>
      <c r="D12" s="8" t="s">
        <v>91</v>
      </c>
      <c r="E12" s="8" t="s">
        <v>5</v>
      </c>
      <c r="F12" s="8" t="s">
        <v>41</v>
      </c>
      <c r="G12" s="10" t="s">
        <v>92</v>
      </c>
      <c r="H12" s="10" t="s">
        <v>24</v>
      </c>
      <c r="I12" s="11" t="s">
        <v>25</v>
      </c>
      <c r="J12" s="12" t="s">
        <v>26</v>
      </c>
      <c r="K12" s="13">
        <v>24</v>
      </c>
      <c r="L12" s="13" t="s">
        <v>45</v>
      </c>
      <c r="M12" s="8" t="s">
        <v>93</v>
      </c>
      <c r="N12" s="16">
        <v>2112</v>
      </c>
      <c r="O12" s="10" t="s">
        <v>107</v>
      </c>
      <c r="P12" s="34" t="s">
        <v>99</v>
      </c>
      <c r="Q12" s="62">
        <v>70</v>
      </c>
      <c r="R12" s="62">
        <v>35</v>
      </c>
      <c r="S12" s="33" t="s">
        <v>187</v>
      </c>
      <c r="T12" s="106">
        <v>16.5</v>
      </c>
    </row>
    <row r="13" spans="1:20" s="15" customFormat="1" ht="36">
      <c r="A13" s="7" t="s">
        <v>100</v>
      </c>
      <c r="B13" s="7" t="s">
        <v>101</v>
      </c>
      <c r="C13" s="7"/>
      <c r="D13" s="8" t="s">
        <v>91</v>
      </c>
      <c r="E13" s="8" t="s">
        <v>33</v>
      </c>
      <c r="F13" s="8" t="s">
        <v>41</v>
      </c>
      <c r="G13" s="10" t="s">
        <v>92</v>
      </c>
      <c r="H13" s="10" t="s">
        <v>24</v>
      </c>
      <c r="I13" s="11" t="s">
        <v>25</v>
      </c>
      <c r="J13" s="12" t="s">
        <v>26</v>
      </c>
      <c r="K13" s="13">
        <v>24</v>
      </c>
      <c r="L13" s="13" t="s">
        <v>45</v>
      </c>
      <c r="M13" s="8" t="s">
        <v>93</v>
      </c>
      <c r="N13" s="16">
        <v>2112</v>
      </c>
      <c r="O13" s="10" t="s">
        <v>107</v>
      </c>
      <c r="P13" s="34" t="s">
        <v>99</v>
      </c>
      <c r="Q13" s="62">
        <v>70</v>
      </c>
      <c r="R13" s="62">
        <v>35</v>
      </c>
      <c r="S13" s="33" t="s">
        <v>187</v>
      </c>
      <c r="T13" s="106">
        <v>16.5</v>
      </c>
    </row>
    <row r="14" spans="1:20" s="15" customFormat="1" ht="36">
      <c r="A14" s="7" t="s">
        <v>109</v>
      </c>
      <c r="B14" s="7" t="s">
        <v>110</v>
      </c>
      <c r="C14" s="7"/>
      <c r="D14" s="8" t="s">
        <v>111</v>
      </c>
      <c r="E14" s="8" t="s">
        <v>1</v>
      </c>
      <c r="F14" s="8" t="s">
        <v>41</v>
      </c>
      <c r="G14" s="10" t="s">
        <v>92</v>
      </c>
      <c r="H14" s="10" t="s">
        <v>24</v>
      </c>
      <c r="I14" s="11" t="s">
        <v>25</v>
      </c>
      <c r="J14" s="12" t="s">
        <v>26</v>
      </c>
      <c r="K14" s="13">
        <v>24</v>
      </c>
      <c r="L14" s="13" t="s">
        <v>45</v>
      </c>
      <c r="M14" s="8" t="s">
        <v>93</v>
      </c>
      <c r="N14" s="16">
        <v>2112</v>
      </c>
      <c r="O14" s="10" t="s">
        <v>107</v>
      </c>
      <c r="P14" s="34" t="s">
        <v>99</v>
      </c>
      <c r="Q14" s="62">
        <v>65</v>
      </c>
      <c r="R14" s="62">
        <f>Q14/2</f>
        <v>32.5</v>
      </c>
      <c r="S14" s="33" t="s">
        <v>187</v>
      </c>
      <c r="T14" s="106">
        <v>13.9</v>
      </c>
    </row>
    <row r="15" spans="1:20" s="15" customFormat="1" ht="36">
      <c r="A15" s="7" t="s">
        <v>109</v>
      </c>
      <c r="B15" s="7" t="s">
        <v>110</v>
      </c>
      <c r="C15" s="7"/>
      <c r="D15" s="8" t="s">
        <v>111</v>
      </c>
      <c r="E15" s="8" t="s">
        <v>96</v>
      </c>
      <c r="F15" s="8" t="s">
        <v>41</v>
      </c>
      <c r="G15" s="10" t="s">
        <v>92</v>
      </c>
      <c r="H15" s="10" t="s">
        <v>24</v>
      </c>
      <c r="I15" s="11" t="s">
        <v>25</v>
      </c>
      <c r="J15" s="12" t="s">
        <v>26</v>
      </c>
      <c r="K15" s="13">
        <v>24</v>
      </c>
      <c r="L15" s="13" t="s">
        <v>45</v>
      </c>
      <c r="M15" s="8" t="s">
        <v>93</v>
      </c>
      <c r="N15" s="16">
        <v>2112</v>
      </c>
      <c r="O15" s="10" t="s">
        <v>107</v>
      </c>
      <c r="P15" s="34" t="s">
        <v>99</v>
      </c>
      <c r="Q15" s="62">
        <v>65</v>
      </c>
      <c r="R15" s="62">
        <f t="shared" ref="R15:R26" si="0">Q15/2</f>
        <v>32.5</v>
      </c>
      <c r="S15" s="33" t="s">
        <v>187</v>
      </c>
      <c r="T15" s="106">
        <v>13.9</v>
      </c>
    </row>
    <row r="16" spans="1:20" s="15" customFormat="1" ht="36">
      <c r="A16" s="7" t="s">
        <v>112</v>
      </c>
      <c r="B16" s="7" t="s">
        <v>113</v>
      </c>
      <c r="C16" s="7"/>
      <c r="D16" s="8" t="s">
        <v>111</v>
      </c>
      <c r="E16" s="8" t="s">
        <v>3</v>
      </c>
      <c r="F16" s="8" t="s">
        <v>41</v>
      </c>
      <c r="G16" s="10" t="s">
        <v>92</v>
      </c>
      <c r="H16" s="10" t="s">
        <v>24</v>
      </c>
      <c r="I16" s="11" t="s">
        <v>25</v>
      </c>
      <c r="J16" s="12" t="s">
        <v>26</v>
      </c>
      <c r="K16" s="13">
        <v>24</v>
      </c>
      <c r="L16" s="13" t="s">
        <v>45</v>
      </c>
      <c r="M16" s="8" t="s">
        <v>93</v>
      </c>
      <c r="N16" s="16">
        <v>2112</v>
      </c>
      <c r="O16" s="10" t="s">
        <v>94</v>
      </c>
      <c r="P16" s="34" t="s">
        <v>99</v>
      </c>
      <c r="Q16" s="62">
        <v>65</v>
      </c>
      <c r="R16" s="62">
        <f t="shared" si="0"/>
        <v>32.5</v>
      </c>
      <c r="S16" s="33" t="s">
        <v>187</v>
      </c>
      <c r="T16" s="106">
        <v>13.9</v>
      </c>
    </row>
    <row r="17" spans="1:20" s="15" customFormat="1" ht="36">
      <c r="A17" s="7" t="s">
        <v>112</v>
      </c>
      <c r="B17" s="7" t="s">
        <v>113</v>
      </c>
      <c r="C17" s="7"/>
      <c r="D17" s="8" t="s">
        <v>111</v>
      </c>
      <c r="E17" s="8" t="s">
        <v>96</v>
      </c>
      <c r="F17" s="8" t="s">
        <v>41</v>
      </c>
      <c r="G17" s="10" t="s">
        <v>92</v>
      </c>
      <c r="H17" s="10" t="s">
        <v>24</v>
      </c>
      <c r="I17" s="11" t="s">
        <v>25</v>
      </c>
      <c r="J17" s="12" t="s">
        <v>26</v>
      </c>
      <c r="K17" s="13">
        <v>24</v>
      </c>
      <c r="L17" s="13" t="s">
        <v>45</v>
      </c>
      <c r="M17" s="8" t="s">
        <v>93</v>
      </c>
      <c r="N17" s="16">
        <v>2112</v>
      </c>
      <c r="O17" s="10" t="s">
        <v>94</v>
      </c>
      <c r="P17" s="34" t="s">
        <v>99</v>
      </c>
      <c r="Q17" s="62">
        <v>65</v>
      </c>
      <c r="R17" s="62">
        <f t="shared" si="0"/>
        <v>32.5</v>
      </c>
      <c r="S17" s="33" t="s">
        <v>187</v>
      </c>
      <c r="T17" s="106">
        <v>13.9</v>
      </c>
    </row>
    <row r="18" spans="1:20" s="15" customFormat="1" ht="36">
      <c r="A18" s="7" t="s">
        <v>114</v>
      </c>
      <c r="B18" s="7" t="s">
        <v>115</v>
      </c>
      <c r="C18" s="7"/>
      <c r="D18" s="8" t="s">
        <v>111</v>
      </c>
      <c r="E18" s="8" t="s">
        <v>3</v>
      </c>
      <c r="F18" s="8" t="s">
        <v>41</v>
      </c>
      <c r="G18" s="10" t="s">
        <v>92</v>
      </c>
      <c r="H18" s="10" t="s">
        <v>24</v>
      </c>
      <c r="I18" s="11" t="s">
        <v>25</v>
      </c>
      <c r="J18" s="12" t="s">
        <v>26</v>
      </c>
      <c r="K18" s="13">
        <v>24</v>
      </c>
      <c r="L18" s="13" t="s">
        <v>45</v>
      </c>
      <c r="M18" s="8" t="s">
        <v>93</v>
      </c>
      <c r="N18" s="16">
        <v>2112</v>
      </c>
      <c r="O18" s="10" t="s">
        <v>102</v>
      </c>
      <c r="P18" s="34" t="s">
        <v>116</v>
      </c>
      <c r="Q18" s="62">
        <v>65</v>
      </c>
      <c r="R18" s="62">
        <f t="shared" si="0"/>
        <v>32.5</v>
      </c>
      <c r="S18" s="33" t="s">
        <v>187</v>
      </c>
      <c r="T18" s="106">
        <v>13.9</v>
      </c>
    </row>
    <row r="19" spans="1:20" s="15" customFormat="1" ht="36">
      <c r="A19" s="7" t="s">
        <v>114</v>
      </c>
      <c r="B19" s="7" t="s">
        <v>115</v>
      </c>
      <c r="C19" s="7"/>
      <c r="D19" s="8" t="s">
        <v>111</v>
      </c>
      <c r="E19" s="8" t="s">
        <v>96</v>
      </c>
      <c r="F19" s="8" t="s">
        <v>41</v>
      </c>
      <c r="G19" s="10" t="s">
        <v>92</v>
      </c>
      <c r="H19" s="10" t="s">
        <v>24</v>
      </c>
      <c r="I19" s="11" t="s">
        <v>25</v>
      </c>
      <c r="J19" s="12" t="s">
        <v>26</v>
      </c>
      <c r="K19" s="13">
        <v>24</v>
      </c>
      <c r="L19" s="13" t="s">
        <v>45</v>
      </c>
      <c r="M19" s="8" t="s">
        <v>93</v>
      </c>
      <c r="N19" s="16">
        <v>2112</v>
      </c>
      <c r="O19" s="10" t="s">
        <v>102</v>
      </c>
      <c r="P19" s="34" t="s">
        <v>116</v>
      </c>
      <c r="Q19" s="62">
        <v>65</v>
      </c>
      <c r="R19" s="62">
        <f t="shared" si="0"/>
        <v>32.5</v>
      </c>
      <c r="S19" s="33" t="s">
        <v>187</v>
      </c>
      <c r="T19" s="106">
        <v>13.9</v>
      </c>
    </row>
    <row r="20" spans="1:20" s="15" customFormat="1" ht="36">
      <c r="A20" s="7" t="s">
        <v>117</v>
      </c>
      <c r="B20" s="7" t="s">
        <v>118</v>
      </c>
      <c r="C20" s="7"/>
      <c r="D20" s="8" t="s">
        <v>119</v>
      </c>
      <c r="E20" s="8" t="s">
        <v>96</v>
      </c>
      <c r="F20" s="8" t="s">
        <v>41</v>
      </c>
      <c r="G20" s="10" t="s">
        <v>92</v>
      </c>
      <c r="H20" s="10" t="s">
        <v>24</v>
      </c>
      <c r="I20" s="11" t="s">
        <v>25</v>
      </c>
      <c r="J20" s="12" t="s">
        <v>26</v>
      </c>
      <c r="K20" s="13">
        <v>24</v>
      </c>
      <c r="L20" s="13" t="s">
        <v>45</v>
      </c>
      <c r="M20" s="8" t="s">
        <v>93</v>
      </c>
      <c r="N20" s="16">
        <v>2112</v>
      </c>
      <c r="O20" s="10" t="s">
        <v>94</v>
      </c>
      <c r="P20" s="34" t="s">
        <v>116</v>
      </c>
      <c r="Q20" s="62">
        <v>65</v>
      </c>
      <c r="R20" s="62">
        <f t="shared" si="0"/>
        <v>32.5</v>
      </c>
      <c r="S20" s="33" t="s">
        <v>187</v>
      </c>
      <c r="T20" s="106">
        <v>13</v>
      </c>
    </row>
    <row r="21" spans="1:20" s="15" customFormat="1" ht="36">
      <c r="A21" s="7" t="s">
        <v>117</v>
      </c>
      <c r="B21" s="7" t="s">
        <v>118</v>
      </c>
      <c r="C21" s="7"/>
      <c r="D21" s="8" t="s">
        <v>119</v>
      </c>
      <c r="E21" s="8" t="s">
        <v>1</v>
      </c>
      <c r="F21" s="8" t="s">
        <v>41</v>
      </c>
      <c r="G21" s="10" t="s">
        <v>92</v>
      </c>
      <c r="H21" s="10" t="s">
        <v>24</v>
      </c>
      <c r="I21" s="11" t="s">
        <v>25</v>
      </c>
      <c r="J21" s="12" t="s">
        <v>26</v>
      </c>
      <c r="K21" s="13">
        <v>24</v>
      </c>
      <c r="L21" s="13" t="s">
        <v>45</v>
      </c>
      <c r="M21" s="8" t="s">
        <v>93</v>
      </c>
      <c r="N21" s="16">
        <v>2112</v>
      </c>
      <c r="O21" s="10" t="s">
        <v>94</v>
      </c>
      <c r="P21" s="34" t="s">
        <v>116</v>
      </c>
      <c r="Q21" s="62">
        <v>65</v>
      </c>
      <c r="R21" s="62">
        <f t="shared" si="0"/>
        <v>32.5</v>
      </c>
      <c r="S21" s="33" t="s">
        <v>187</v>
      </c>
      <c r="T21" s="106">
        <v>13</v>
      </c>
    </row>
    <row r="22" spans="1:20" s="15" customFormat="1" ht="36">
      <c r="A22" s="7" t="s">
        <v>117</v>
      </c>
      <c r="B22" s="7" t="s">
        <v>118</v>
      </c>
      <c r="C22" s="7"/>
      <c r="D22" s="8" t="s">
        <v>119</v>
      </c>
      <c r="E22" s="8" t="s">
        <v>3</v>
      </c>
      <c r="F22" s="8" t="s">
        <v>41</v>
      </c>
      <c r="G22" s="10" t="s">
        <v>92</v>
      </c>
      <c r="H22" s="10" t="s">
        <v>24</v>
      </c>
      <c r="I22" s="11" t="s">
        <v>25</v>
      </c>
      <c r="J22" s="12" t="s">
        <v>26</v>
      </c>
      <c r="K22" s="13">
        <v>24</v>
      </c>
      <c r="L22" s="13" t="s">
        <v>45</v>
      </c>
      <c r="M22" s="8" t="s">
        <v>93</v>
      </c>
      <c r="N22" s="16">
        <v>2112</v>
      </c>
      <c r="O22" s="10" t="s">
        <v>94</v>
      </c>
      <c r="P22" s="34" t="s">
        <v>116</v>
      </c>
      <c r="Q22" s="62">
        <v>65</v>
      </c>
      <c r="R22" s="62">
        <f t="shared" si="0"/>
        <v>32.5</v>
      </c>
      <c r="S22" s="33" t="s">
        <v>187</v>
      </c>
      <c r="T22" s="106">
        <v>13</v>
      </c>
    </row>
    <row r="23" spans="1:20" s="15" customFormat="1" ht="36">
      <c r="A23" s="7" t="s">
        <v>120</v>
      </c>
      <c r="B23" s="7" t="s">
        <v>121</v>
      </c>
      <c r="C23" s="7"/>
      <c r="D23" s="8" t="s">
        <v>119</v>
      </c>
      <c r="E23" s="8" t="s">
        <v>1</v>
      </c>
      <c r="F23" s="8" t="s">
        <v>41</v>
      </c>
      <c r="G23" s="10" t="s">
        <v>92</v>
      </c>
      <c r="H23" s="10" t="s">
        <v>24</v>
      </c>
      <c r="I23" s="11" t="s">
        <v>25</v>
      </c>
      <c r="J23" s="12" t="s">
        <v>26</v>
      </c>
      <c r="K23" s="13">
        <v>24</v>
      </c>
      <c r="L23" s="13" t="s">
        <v>45</v>
      </c>
      <c r="M23" s="8" t="s">
        <v>93</v>
      </c>
      <c r="N23" s="16">
        <v>1062</v>
      </c>
      <c r="O23" s="10" t="s">
        <v>102</v>
      </c>
      <c r="P23" s="34" t="s">
        <v>122</v>
      </c>
      <c r="Q23" s="62">
        <v>65</v>
      </c>
      <c r="R23" s="62">
        <f t="shared" si="0"/>
        <v>32.5</v>
      </c>
      <c r="S23" s="33" t="s">
        <v>187</v>
      </c>
      <c r="T23" s="106">
        <v>13</v>
      </c>
    </row>
    <row r="24" spans="1:20" s="15" customFormat="1" ht="36">
      <c r="A24" s="7" t="s">
        <v>120</v>
      </c>
      <c r="B24" s="7" t="s">
        <v>121</v>
      </c>
      <c r="C24" s="7"/>
      <c r="D24" s="8" t="s">
        <v>119</v>
      </c>
      <c r="E24" s="8" t="s">
        <v>27</v>
      </c>
      <c r="F24" s="8" t="s">
        <v>41</v>
      </c>
      <c r="G24" s="10" t="s">
        <v>92</v>
      </c>
      <c r="H24" s="10" t="s">
        <v>24</v>
      </c>
      <c r="I24" s="11" t="s">
        <v>25</v>
      </c>
      <c r="J24" s="12" t="s">
        <v>26</v>
      </c>
      <c r="K24" s="13">
        <v>24</v>
      </c>
      <c r="L24" s="13" t="s">
        <v>45</v>
      </c>
      <c r="M24" s="8" t="s">
        <v>93</v>
      </c>
      <c r="N24" s="16">
        <v>2112</v>
      </c>
      <c r="O24" s="10" t="s">
        <v>102</v>
      </c>
      <c r="P24" s="34" t="s">
        <v>122</v>
      </c>
      <c r="Q24" s="62">
        <v>65</v>
      </c>
      <c r="R24" s="62">
        <f t="shared" si="0"/>
        <v>32.5</v>
      </c>
      <c r="S24" s="33" t="s">
        <v>187</v>
      </c>
      <c r="T24" s="106">
        <v>13</v>
      </c>
    </row>
    <row r="25" spans="1:20" s="15" customFormat="1" ht="36">
      <c r="A25" s="7" t="s">
        <v>120</v>
      </c>
      <c r="B25" s="7" t="s">
        <v>121</v>
      </c>
      <c r="C25" s="7"/>
      <c r="D25" s="8" t="s">
        <v>119</v>
      </c>
      <c r="E25" s="8" t="s">
        <v>33</v>
      </c>
      <c r="F25" s="8" t="s">
        <v>41</v>
      </c>
      <c r="G25" s="10" t="s">
        <v>92</v>
      </c>
      <c r="H25" s="10" t="s">
        <v>24</v>
      </c>
      <c r="I25" s="11" t="s">
        <v>25</v>
      </c>
      <c r="J25" s="12" t="s">
        <v>26</v>
      </c>
      <c r="K25" s="13">
        <v>24</v>
      </c>
      <c r="L25" s="13" t="s">
        <v>45</v>
      </c>
      <c r="M25" s="8" t="s">
        <v>93</v>
      </c>
      <c r="N25" s="16">
        <v>2112</v>
      </c>
      <c r="O25" s="10" t="s">
        <v>107</v>
      </c>
      <c r="P25" s="34" t="s">
        <v>122</v>
      </c>
      <c r="Q25" s="62">
        <v>65</v>
      </c>
      <c r="R25" s="62">
        <f t="shared" si="0"/>
        <v>32.5</v>
      </c>
      <c r="S25" s="33" t="s">
        <v>187</v>
      </c>
      <c r="T25" s="106">
        <v>13</v>
      </c>
    </row>
    <row r="26" spans="1:20" s="15" customFormat="1" ht="36">
      <c r="A26" s="7" t="s">
        <v>120</v>
      </c>
      <c r="B26" s="7" t="s">
        <v>121</v>
      </c>
      <c r="C26" s="7"/>
      <c r="D26" s="8" t="s">
        <v>119</v>
      </c>
      <c r="E26" s="8" t="s">
        <v>5</v>
      </c>
      <c r="F26" s="8" t="s">
        <v>41</v>
      </c>
      <c r="G26" s="10" t="s">
        <v>92</v>
      </c>
      <c r="H26" s="10" t="s">
        <v>24</v>
      </c>
      <c r="I26" s="11" t="s">
        <v>25</v>
      </c>
      <c r="J26" s="12" t="s">
        <v>26</v>
      </c>
      <c r="K26" s="13">
        <v>24</v>
      </c>
      <c r="L26" s="13" t="s">
        <v>45</v>
      </c>
      <c r="M26" s="8" t="s">
        <v>93</v>
      </c>
      <c r="N26" s="16">
        <v>1062</v>
      </c>
      <c r="O26" s="10" t="s">
        <v>107</v>
      </c>
      <c r="P26" s="34" t="s">
        <v>122</v>
      </c>
      <c r="Q26" s="62">
        <v>65</v>
      </c>
      <c r="R26" s="62">
        <f t="shared" si="0"/>
        <v>32.5</v>
      </c>
      <c r="S26" s="33" t="s">
        <v>187</v>
      </c>
      <c r="T26" s="106">
        <v>13</v>
      </c>
    </row>
    <row r="27" spans="1:20">
      <c r="N27" s="103"/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AD74"/>
  <sheetViews>
    <sheetView workbookViewId="0">
      <selection activeCell="S55" sqref="S55"/>
    </sheetView>
  </sheetViews>
  <sheetFormatPr defaultColWidth="9.140625" defaultRowHeight="15"/>
  <cols>
    <col min="1" max="1" width="22.7109375" style="1" bestFit="1" customWidth="1"/>
    <col min="2" max="2" width="13.140625" style="1" customWidth="1"/>
    <col min="3" max="3" width="12.5703125" style="1" bestFit="1" customWidth="1"/>
    <col min="4" max="11" width="9.140625" style="1"/>
    <col min="12" max="12" width="12.85546875" style="1" bestFit="1" customWidth="1"/>
    <col min="13" max="13" width="9.140625" style="1"/>
    <col min="14" max="14" width="14.28515625" style="1" bestFit="1" customWidth="1"/>
    <col min="15" max="15" width="9.140625" style="1"/>
    <col min="16" max="16" width="13.140625" style="1" bestFit="1" customWidth="1"/>
    <col min="17" max="17" width="9.140625" style="42"/>
    <col min="18" max="18" width="14.28515625" style="1" bestFit="1" customWidth="1"/>
    <col min="19" max="19" width="9.85546875" style="1" bestFit="1" customWidth="1"/>
    <col min="20" max="20" width="9.140625" style="1"/>
    <col min="21" max="21" width="11.85546875" style="1" bestFit="1" customWidth="1"/>
    <col min="22" max="22" width="9.140625" style="42"/>
    <col min="23" max="23" width="13.7109375" style="42" bestFit="1" customWidth="1"/>
    <col min="24" max="29" width="9.140625" style="42"/>
    <col min="30" max="30" width="13.7109375" style="1" bestFit="1" customWidth="1"/>
    <col min="31" max="16384" width="9.140625" style="1"/>
  </cols>
  <sheetData>
    <row r="2" spans="1:30">
      <c r="E2" s="40"/>
      <c r="F2" s="41"/>
      <c r="G2" s="40"/>
    </row>
    <row r="3" spans="1:30">
      <c r="F3" s="40"/>
      <c r="H3" s="43"/>
    </row>
    <row r="6" spans="1:30">
      <c r="R6" s="43"/>
      <c r="T6" s="43"/>
    </row>
    <row r="7" spans="1:30" s="44" customFormat="1">
      <c r="A7" s="44" t="s">
        <v>153</v>
      </c>
      <c r="B7" s="44" t="s">
        <v>154</v>
      </c>
      <c r="C7" s="44" t="s">
        <v>155</v>
      </c>
      <c r="D7" s="44" t="s">
        <v>156</v>
      </c>
      <c r="E7" s="44" t="s">
        <v>157</v>
      </c>
      <c r="F7" s="44" t="s">
        <v>158</v>
      </c>
      <c r="G7" s="44" t="s">
        <v>159</v>
      </c>
      <c r="H7" s="44" t="s">
        <v>160</v>
      </c>
      <c r="I7" s="44" t="s">
        <v>161</v>
      </c>
      <c r="J7" s="44" t="s">
        <v>162</v>
      </c>
      <c r="K7" s="44" t="s">
        <v>17</v>
      </c>
      <c r="L7" s="40"/>
      <c r="N7" s="40"/>
      <c r="P7" s="40"/>
      <c r="R7" s="40"/>
      <c r="T7" s="40"/>
      <c r="V7" s="45"/>
      <c r="W7" s="45"/>
      <c r="X7" s="46"/>
      <c r="Y7" s="45"/>
      <c r="Z7" s="46"/>
      <c r="AA7" s="46"/>
      <c r="AB7" s="46"/>
      <c r="AC7" s="46"/>
    </row>
    <row r="8" spans="1:30">
      <c r="A8" s="1" t="s">
        <v>164</v>
      </c>
      <c r="B8" s="1" t="s">
        <v>166</v>
      </c>
      <c r="C8" s="1" t="s">
        <v>167</v>
      </c>
      <c r="D8" s="1">
        <v>6</v>
      </c>
      <c r="E8" s="1">
        <v>12</v>
      </c>
      <c r="F8" s="1">
        <v>12</v>
      </c>
      <c r="G8" s="1">
        <v>6</v>
      </c>
      <c r="H8" s="1">
        <v>36</v>
      </c>
      <c r="I8" s="1">
        <v>18101</v>
      </c>
      <c r="J8" s="47">
        <v>30</v>
      </c>
      <c r="K8" s="47">
        <v>6.95</v>
      </c>
      <c r="Q8" s="1"/>
      <c r="X8" s="1"/>
      <c r="Z8" s="1"/>
      <c r="AA8" s="1"/>
      <c r="AB8" s="1"/>
      <c r="AC8" s="1"/>
      <c r="AD8" s="48"/>
    </row>
    <row r="9" spans="1:30">
      <c r="A9" s="1" t="s">
        <v>164</v>
      </c>
      <c r="B9" s="1" t="s">
        <v>168</v>
      </c>
      <c r="C9" s="1" t="s">
        <v>138</v>
      </c>
      <c r="D9" s="1">
        <v>6</v>
      </c>
      <c r="E9" s="1">
        <v>12</v>
      </c>
      <c r="F9" s="1">
        <v>12</v>
      </c>
      <c r="G9" s="1">
        <v>6</v>
      </c>
      <c r="H9" s="1">
        <v>36</v>
      </c>
      <c r="I9" s="1">
        <v>16589</v>
      </c>
      <c r="J9" s="47">
        <v>30</v>
      </c>
      <c r="K9" s="47">
        <v>6.95</v>
      </c>
      <c r="Q9" s="1"/>
      <c r="X9" s="1"/>
      <c r="Z9" s="1"/>
      <c r="AA9" s="1"/>
      <c r="AB9" s="1"/>
      <c r="AC9" s="1"/>
      <c r="AD9" s="48"/>
    </row>
    <row r="10" spans="1:30">
      <c r="A10"/>
      <c r="I10" s="40">
        <v>34690</v>
      </c>
      <c r="J10" s="40"/>
      <c r="K10" s="40"/>
      <c r="M10" s="44"/>
      <c r="O10" s="44"/>
      <c r="Q10" s="44"/>
      <c r="S10" s="44"/>
      <c r="U10" s="49"/>
      <c r="V10" s="40"/>
      <c r="W10" s="40"/>
      <c r="X10" s="44"/>
      <c r="Y10" s="40"/>
      <c r="Z10" s="44"/>
      <c r="AA10" s="44"/>
      <c r="AB10" s="44"/>
      <c r="AC10" s="44"/>
    </row>
    <row r="31" spans="1:29">
      <c r="R31" s="42"/>
    </row>
    <row r="32" spans="1:29" s="44" customFormat="1">
      <c r="A32" s="44" t="s">
        <v>153</v>
      </c>
      <c r="B32" s="44" t="s">
        <v>154</v>
      </c>
      <c r="C32" s="44" t="s">
        <v>155</v>
      </c>
      <c r="D32" s="44" t="s">
        <v>156</v>
      </c>
      <c r="E32" s="44" t="s">
        <v>157</v>
      </c>
      <c r="F32" s="44" t="s">
        <v>158</v>
      </c>
      <c r="G32" s="44" t="s">
        <v>159</v>
      </c>
      <c r="H32" s="44" t="s">
        <v>160</v>
      </c>
      <c r="I32" s="44" t="s">
        <v>163</v>
      </c>
      <c r="J32" s="44" t="s">
        <v>162</v>
      </c>
      <c r="K32" s="44" t="s">
        <v>17</v>
      </c>
      <c r="L32" s="40"/>
      <c r="N32" s="40"/>
      <c r="P32" s="40"/>
      <c r="Q32" s="49"/>
      <c r="R32" s="45"/>
      <c r="S32" s="40"/>
      <c r="U32" s="40"/>
      <c r="W32" s="40"/>
      <c r="X32" s="49"/>
      <c r="Y32" s="40"/>
      <c r="Z32" s="40"/>
      <c r="AA32" s="40"/>
      <c r="AB32" s="40"/>
      <c r="AC32" s="40"/>
    </row>
    <row r="33" spans="1:30">
      <c r="A33" s="1" t="s">
        <v>169</v>
      </c>
      <c r="B33" s="1" t="s">
        <v>170</v>
      </c>
      <c r="C33" s="1" t="s">
        <v>165</v>
      </c>
      <c r="D33" s="1">
        <v>6</v>
      </c>
      <c r="E33" s="1">
        <v>12</v>
      </c>
      <c r="F33" s="1">
        <v>12</v>
      </c>
      <c r="G33" s="1">
        <v>6</v>
      </c>
      <c r="H33" s="1">
        <v>36</v>
      </c>
      <c r="I33" s="1">
        <v>36832</v>
      </c>
      <c r="J33" s="47">
        <v>30</v>
      </c>
      <c r="K33" s="47">
        <v>6.95</v>
      </c>
      <c r="L33" s="42"/>
      <c r="M33" s="50"/>
      <c r="P33" s="42"/>
      <c r="Q33" s="50"/>
      <c r="R33" s="42"/>
      <c r="S33" s="40"/>
      <c r="U33" s="42"/>
      <c r="V33" s="1"/>
      <c r="X33" s="50"/>
      <c r="AD33" s="48"/>
    </row>
    <row r="34" spans="1:30">
      <c r="A34" s="1" t="s">
        <v>171</v>
      </c>
      <c r="B34" s="1" t="s">
        <v>172</v>
      </c>
      <c r="C34" s="1" t="s">
        <v>173</v>
      </c>
      <c r="D34" s="1">
        <v>6</v>
      </c>
      <c r="E34" s="1">
        <v>12</v>
      </c>
      <c r="F34" s="1">
        <v>12</v>
      </c>
      <c r="G34" s="1">
        <v>6</v>
      </c>
      <c r="H34" s="1">
        <v>36</v>
      </c>
      <c r="I34" s="1">
        <v>25</v>
      </c>
      <c r="J34" s="47">
        <v>30</v>
      </c>
      <c r="K34" s="47">
        <v>6.95</v>
      </c>
      <c r="L34" s="42"/>
      <c r="M34" s="50"/>
      <c r="P34" s="50"/>
      <c r="Q34" s="50"/>
      <c r="R34" s="42"/>
      <c r="S34" s="40"/>
      <c r="U34" s="42"/>
      <c r="V34" s="1"/>
      <c r="X34" s="50"/>
      <c r="AD34" s="48"/>
    </row>
    <row r="35" spans="1:30">
      <c r="A35" s="1" t="s">
        <v>174</v>
      </c>
      <c r="B35" s="1" t="s">
        <v>172</v>
      </c>
      <c r="C35" s="1" t="s">
        <v>167</v>
      </c>
      <c r="D35" s="1">
        <v>6</v>
      </c>
      <c r="E35" s="1">
        <v>12</v>
      </c>
      <c r="F35" s="1">
        <v>12</v>
      </c>
      <c r="G35" s="1">
        <v>6</v>
      </c>
      <c r="H35" s="1">
        <v>36</v>
      </c>
      <c r="I35" s="1">
        <v>29075</v>
      </c>
      <c r="J35" s="47">
        <v>30</v>
      </c>
      <c r="K35" s="47">
        <v>6.95</v>
      </c>
      <c r="L35" s="42"/>
      <c r="M35" s="50"/>
      <c r="P35" s="42"/>
      <c r="Q35" s="50"/>
      <c r="R35" s="42"/>
      <c r="S35" s="42"/>
      <c r="U35" s="42"/>
      <c r="V35" s="1"/>
      <c r="X35" s="50"/>
      <c r="AD35" s="48"/>
    </row>
    <row r="36" spans="1:30">
      <c r="A36" s="1" t="s">
        <v>175</v>
      </c>
      <c r="B36" s="1" t="s">
        <v>176</v>
      </c>
      <c r="C36" s="1" t="s">
        <v>138</v>
      </c>
      <c r="D36" s="1">
        <v>6</v>
      </c>
      <c r="E36" s="1">
        <v>12</v>
      </c>
      <c r="F36" s="1">
        <v>12</v>
      </c>
      <c r="G36" s="1">
        <v>6</v>
      </c>
      <c r="H36" s="1">
        <v>36</v>
      </c>
      <c r="I36" s="1">
        <v>40341</v>
      </c>
      <c r="J36" s="47">
        <v>30</v>
      </c>
      <c r="K36" s="47">
        <v>6.95</v>
      </c>
      <c r="L36" s="42"/>
      <c r="M36" s="50"/>
      <c r="P36" s="42"/>
      <c r="Q36" s="50"/>
      <c r="R36" s="42"/>
      <c r="S36" s="40"/>
      <c r="U36" s="42"/>
      <c r="V36" s="1"/>
      <c r="X36" s="50"/>
      <c r="AD36" s="48"/>
    </row>
    <row r="37" spans="1:30">
      <c r="A37" s="1" t="s">
        <v>177</v>
      </c>
      <c r="B37" s="1" t="s">
        <v>178</v>
      </c>
      <c r="C37" s="1" t="s">
        <v>179</v>
      </c>
      <c r="D37" s="1">
        <v>6</v>
      </c>
      <c r="E37" s="1">
        <v>12</v>
      </c>
      <c r="F37" s="1">
        <v>12</v>
      </c>
      <c r="G37" s="1">
        <v>6</v>
      </c>
      <c r="H37" s="1">
        <v>36</v>
      </c>
      <c r="I37" s="1">
        <v>17643</v>
      </c>
      <c r="J37" s="47">
        <v>30</v>
      </c>
      <c r="K37" s="47">
        <v>6.95</v>
      </c>
      <c r="L37" s="42"/>
      <c r="M37" s="50"/>
      <c r="P37" s="42"/>
      <c r="Q37" s="50"/>
      <c r="R37" s="42"/>
      <c r="S37" s="40"/>
      <c r="U37" s="42"/>
      <c r="V37" s="1"/>
      <c r="X37" s="50"/>
      <c r="AD37" s="48"/>
    </row>
    <row r="38" spans="1:30">
      <c r="I38" s="40">
        <v>123916</v>
      </c>
      <c r="J38" s="40"/>
      <c r="K38" s="40"/>
      <c r="M38" s="49"/>
      <c r="O38" s="44"/>
      <c r="P38" s="42"/>
      <c r="Q38" s="49"/>
      <c r="R38" s="42"/>
      <c r="S38" s="40"/>
      <c r="U38" s="40"/>
      <c r="V38" s="44"/>
      <c r="W38" s="40"/>
      <c r="X38" s="40"/>
      <c r="Y38" s="40"/>
      <c r="Z38" s="40"/>
      <c r="AA38" s="40"/>
      <c r="AB38" s="40"/>
      <c r="AC38" s="40"/>
    </row>
    <row r="39" spans="1:30">
      <c r="I39" s="40"/>
    </row>
    <row r="58" spans="1:30">
      <c r="A58" s="44" t="s">
        <v>153</v>
      </c>
      <c r="B58" s="44" t="s">
        <v>154</v>
      </c>
      <c r="C58" s="44" t="s">
        <v>155</v>
      </c>
      <c r="D58" s="44"/>
      <c r="E58" s="44" t="s">
        <v>180</v>
      </c>
      <c r="F58" s="44" t="s">
        <v>181</v>
      </c>
      <c r="G58" s="44" t="s">
        <v>182</v>
      </c>
      <c r="H58" s="44" t="s">
        <v>160</v>
      </c>
      <c r="I58" s="40" t="s">
        <v>123</v>
      </c>
      <c r="J58" s="44" t="s">
        <v>162</v>
      </c>
      <c r="K58" s="44" t="s">
        <v>17</v>
      </c>
      <c r="L58" s="40"/>
      <c r="M58" s="49"/>
      <c r="N58" s="43"/>
      <c r="O58" s="50"/>
      <c r="P58" s="40"/>
      <c r="Q58" s="50"/>
      <c r="R58" s="50"/>
      <c r="T58" s="42"/>
      <c r="U58" s="50"/>
      <c r="X58" s="44"/>
      <c r="Z58" s="44"/>
      <c r="AA58" s="44"/>
      <c r="AB58" s="40"/>
      <c r="AC58" s="44"/>
    </row>
    <row r="59" spans="1:30">
      <c r="A59" s="1" t="s">
        <v>183</v>
      </c>
      <c r="B59" s="1" t="s">
        <v>184</v>
      </c>
      <c r="C59" s="1" t="s">
        <v>165</v>
      </c>
      <c r="E59" s="1">
        <v>20</v>
      </c>
      <c r="F59" s="1">
        <v>20</v>
      </c>
      <c r="G59" s="1">
        <v>20</v>
      </c>
      <c r="H59" s="1">
        <v>60</v>
      </c>
      <c r="I59" s="1">
        <v>47820</v>
      </c>
      <c r="J59" s="47">
        <v>18</v>
      </c>
      <c r="K59" s="107">
        <v>3.9</v>
      </c>
      <c r="L59" s="2" t="s">
        <v>186</v>
      </c>
      <c r="M59" s="50"/>
      <c r="N59" s="50"/>
      <c r="O59" s="42"/>
      <c r="S59" s="42"/>
      <c r="U59" s="50"/>
      <c r="X59" s="1"/>
      <c r="Z59" s="44"/>
      <c r="AA59" s="44"/>
      <c r="AB59" s="40"/>
      <c r="AC59" s="44"/>
      <c r="AD59" s="48"/>
    </row>
    <row r="60" spans="1:30">
      <c r="A60" s="1" t="s">
        <v>183</v>
      </c>
      <c r="B60" s="1" t="s">
        <v>184</v>
      </c>
      <c r="C60" s="1" t="s">
        <v>137</v>
      </c>
      <c r="F60" s="1">
        <v>30</v>
      </c>
      <c r="G60" s="1">
        <v>30</v>
      </c>
      <c r="H60" s="1">
        <v>60</v>
      </c>
      <c r="I60" s="1">
        <v>107580</v>
      </c>
      <c r="J60" s="48">
        <v>18</v>
      </c>
      <c r="K60" s="107">
        <v>3.9</v>
      </c>
      <c r="L60" s="2" t="s">
        <v>186</v>
      </c>
      <c r="S60" s="42"/>
      <c r="U60" s="50"/>
      <c r="X60" s="1"/>
      <c r="Z60" s="44"/>
      <c r="AA60" s="44"/>
      <c r="AB60" s="40"/>
      <c r="AC60" s="44"/>
    </row>
    <row r="61" spans="1:30">
      <c r="I61" s="51">
        <v>155400</v>
      </c>
      <c r="U61" s="42"/>
      <c r="Z61" s="1"/>
      <c r="AA61" s="1"/>
      <c r="AB61" s="1"/>
      <c r="AC61" s="1"/>
    </row>
    <row r="62" spans="1:30">
      <c r="U62" s="40"/>
      <c r="V62" s="40"/>
      <c r="W62" s="40"/>
      <c r="X62" s="40"/>
      <c r="Y62" s="40"/>
      <c r="Z62" s="40"/>
      <c r="AA62" s="40"/>
      <c r="AB62" s="40"/>
      <c r="AC62" s="40"/>
    </row>
    <row r="63" spans="1:30">
      <c r="AD63" s="47"/>
    </row>
    <row r="69" spans="1:15">
      <c r="F69" s="44" t="s">
        <v>181</v>
      </c>
      <c r="G69" s="44" t="s">
        <v>182</v>
      </c>
      <c r="H69" s="44" t="s">
        <v>160</v>
      </c>
      <c r="I69" s="40" t="s">
        <v>163</v>
      </c>
      <c r="J69" s="44" t="s">
        <v>162</v>
      </c>
      <c r="K69" s="44" t="s">
        <v>17</v>
      </c>
      <c r="L69" s="42"/>
      <c r="O69" s="44"/>
    </row>
    <row r="70" spans="1:15">
      <c r="A70" s="1" t="s">
        <v>185</v>
      </c>
      <c r="C70" s="1" t="s">
        <v>137</v>
      </c>
      <c r="F70" s="1">
        <v>30</v>
      </c>
      <c r="G70" s="1">
        <v>30</v>
      </c>
      <c r="H70" s="1">
        <v>60</v>
      </c>
      <c r="I70" s="1">
        <v>84600</v>
      </c>
      <c r="J70" s="48">
        <v>15</v>
      </c>
      <c r="K70" s="108">
        <v>3.75</v>
      </c>
      <c r="L70" s="2" t="s">
        <v>186</v>
      </c>
      <c r="O70" s="44"/>
    </row>
    <row r="71" spans="1:15">
      <c r="A71" s="1" t="s">
        <v>185</v>
      </c>
      <c r="C71" s="1" t="s">
        <v>165</v>
      </c>
      <c r="F71" s="1">
        <v>30</v>
      </c>
      <c r="G71" s="1">
        <v>30</v>
      </c>
      <c r="H71" s="1">
        <v>60</v>
      </c>
      <c r="I71" s="1">
        <v>53260</v>
      </c>
      <c r="J71" s="48">
        <v>15</v>
      </c>
      <c r="K71" s="108">
        <v>3.75</v>
      </c>
      <c r="L71" s="2" t="s">
        <v>186</v>
      </c>
      <c r="O71" s="44"/>
    </row>
    <row r="72" spans="1:15">
      <c r="I72" s="51">
        <v>137860</v>
      </c>
      <c r="O72" s="44"/>
    </row>
    <row r="73" spans="1:15">
      <c r="O73" s="44"/>
    </row>
    <row r="74" spans="1:15">
      <c r="O74" s="44"/>
    </row>
  </sheetData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AA0739705E2B4481F1ACADF1EEA971" ma:contentTypeVersion="10" ma:contentTypeDescription="Ein neues Dokument erstellen." ma:contentTypeScope="" ma:versionID="4598f569a0abded89b067eec02699923">
  <xsd:schema xmlns:xsd="http://www.w3.org/2001/XMLSchema" xmlns:xs="http://www.w3.org/2001/XMLSchema" xmlns:p="http://schemas.microsoft.com/office/2006/metadata/properties" xmlns:ns2="6f960ae4-1e5c-4219-bc09-7863c6c98159" targetNamespace="http://schemas.microsoft.com/office/2006/metadata/properties" ma:root="true" ma:fieldsID="a44c24dd1f0c35ce126ed8e81796216a" ns2:_="">
    <xsd:import namespace="6f960ae4-1e5c-4219-bc09-7863c6c9815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60ae4-1e5c-4219-bc09-7863c6c9815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47c9651e-b0d6-442d-9dde-f11b510206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960ae4-1e5c-4219-bc09-7863c6c9815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755345-7590-47E4-AF81-98D75A338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960ae4-1e5c-4219-bc09-7863c6c98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222EBB-49C0-4E96-9024-96D9FD5A02AB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6f960ae4-1e5c-4219-bc09-7863c6c9815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8B0E68-7223-4FBC-BCFC-79527D4BF5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MENS STOCK AVAILABLE NOW</vt:lpstr>
      <vt:lpstr>FOOTWEAR</vt:lpstr>
      <vt:lpstr>LADIES STOCK AVAILABLE NOW</vt:lpstr>
      <vt:lpstr>MENS STOCK OCTOBER </vt:lpstr>
      <vt:lpstr>UNDERWEAR</vt:lpstr>
    </vt:vector>
  </TitlesOfParts>
  <Manager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Dators</cp:lastModifiedBy>
  <cp:revision/>
  <cp:lastPrinted>2026-08-25T11:59:37Z</cp:lastPrinted>
  <dcterms:created xsi:type="dcterms:W3CDTF">2008-05-16T08:55:44Z</dcterms:created>
  <dcterms:modified xsi:type="dcterms:W3CDTF">2026-09-30T13:01:36Z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0x01010088AA0739705E2B4481F1ACADF1EEA971</vt:lpwstr>
  </property>
</Properties>
</file>